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Sheet1!$A$3:$M$54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<sst xmlns="http://schemas.openxmlformats.org/spreadsheetml/2006/main" count="297" uniqueCount="116">
  <si>
    <t>广元市朝天区2021年“三支一扶”考试总成绩及体检入闱人员名单</t>
  </si>
  <si>
    <t>序号</t>
  </si>
  <si>
    <t>职位名次</t>
  </si>
  <si>
    <t>姓名</t>
  </si>
  <si>
    <t>性别</t>
  </si>
  <si>
    <t>学历</t>
  </si>
  <si>
    <t>职位编码</t>
  </si>
  <si>
    <t>准考证号</t>
  </si>
  <si>
    <t>笔试折合成绩50%)</t>
  </si>
  <si>
    <t>面试成绩</t>
  </si>
  <si>
    <t>面试折合成绩(50%)</t>
  </si>
  <si>
    <t>总成绩</t>
  </si>
  <si>
    <t>计划类别</t>
  </si>
  <si>
    <t>备注</t>
  </si>
  <si>
    <t>张婉璐</t>
  </si>
  <si>
    <t>女</t>
  </si>
  <si>
    <t>本科</t>
  </si>
  <si>
    <t>07020101</t>
  </si>
  <si>
    <t>7071070401314</t>
  </si>
  <si>
    <t>朝天区曾家镇人民政府支农计划</t>
  </si>
  <si>
    <t>体检入闱</t>
  </si>
  <si>
    <t>男</t>
  </si>
  <si>
    <t>7071070204205</t>
  </si>
  <si>
    <t>大专</t>
  </si>
  <si>
    <t>7071070301813</t>
  </si>
  <si>
    <t>张诗琪</t>
  </si>
  <si>
    <t>07020201</t>
  </si>
  <si>
    <t>7071070101301</t>
  </si>
  <si>
    <t>朝天区朝天镇小安卫生院支医计划</t>
  </si>
  <si>
    <t>7071070101413</t>
  </si>
  <si>
    <t>7071070302329</t>
  </si>
  <si>
    <t>李亚</t>
  </si>
  <si>
    <t>07020301</t>
  </si>
  <si>
    <t>7071070403018</t>
  </si>
  <si>
    <t>朝天区大滩镇柏杨卫生院支医计划</t>
  </si>
  <si>
    <t>7071070304901</t>
  </si>
  <si>
    <t>7071070203215</t>
  </si>
  <si>
    <t>王瑞</t>
  </si>
  <si>
    <t>07020401</t>
  </si>
  <si>
    <t>7071070201223</t>
  </si>
  <si>
    <t>朝天区大滩镇人民政府支农计划</t>
  </si>
  <si>
    <t>7071070200420</t>
  </si>
  <si>
    <t>7071070100708</t>
  </si>
  <si>
    <t>7071070103606</t>
  </si>
  <si>
    <t>王明铎</t>
  </si>
  <si>
    <t>07020501</t>
  </si>
  <si>
    <t>7071070201102</t>
  </si>
  <si>
    <t>朝天区李家镇人民政府支农计划</t>
  </si>
  <si>
    <t>7071070303625</t>
  </si>
  <si>
    <t>7071070300426</t>
  </si>
  <si>
    <t>文静</t>
  </si>
  <si>
    <t>07020601</t>
  </si>
  <si>
    <t>7071070300409</t>
  </si>
  <si>
    <t>朝天区两河口镇人民政府支农计划</t>
  </si>
  <si>
    <t>7071070403020</t>
  </si>
  <si>
    <t>7071070100722</t>
  </si>
  <si>
    <t>吕嘉骏</t>
  </si>
  <si>
    <t>07020701</t>
  </si>
  <si>
    <t>7071070204321</t>
  </si>
  <si>
    <t>朝天区麻柳镇人民政府支农计划</t>
  </si>
  <si>
    <t>7071070300201</t>
  </si>
  <si>
    <t>7071070403102</t>
  </si>
  <si>
    <t>黄毅</t>
  </si>
  <si>
    <t>07020801</t>
  </si>
  <si>
    <t>7071070101516</t>
  </si>
  <si>
    <t>朝天区沙河镇人民政府支农计划</t>
  </si>
  <si>
    <t>7071070100926</t>
  </si>
  <si>
    <t>7071070200705</t>
  </si>
  <si>
    <t>孙一雲</t>
  </si>
  <si>
    <t>07020901</t>
  </si>
  <si>
    <t>7071070203823</t>
  </si>
  <si>
    <t>朝天区水磨沟镇马家坝卫生院支医计划</t>
  </si>
  <si>
    <t>7071070201901</t>
  </si>
  <si>
    <t>7071070101829</t>
  </si>
  <si>
    <t>复审放弃</t>
  </si>
  <si>
    <t>7071070301328</t>
  </si>
  <si>
    <t>面试放弃</t>
  </si>
  <si>
    <t>赵鑫</t>
  </si>
  <si>
    <t>07021001</t>
  </si>
  <si>
    <t>7071070104501</t>
  </si>
  <si>
    <t>朝天区水磨沟镇人民政府支农计划</t>
  </si>
  <si>
    <t>7071070400517</t>
  </si>
  <si>
    <t>递补复审</t>
  </si>
  <si>
    <t>7071070104003</t>
  </si>
  <si>
    <t>孙进芬</t>
  </si>
  <si>
    <t>07021101</t>
  </si>
  <si>
    <t>7071070304303</t>
  </si>
  <si>
    <t>朝天区水磨沟镇卫生院支医计划</t>
  </si>
  <si>
    <t>7071070103201</t>
  </si>
  <si>
    <t>7071070200612</t>
  </si>
  <si>
    <t>乔楠</t>
  </si>
  <si>
    <t>07021201</t>
  </si>
  <si>
    <t>7071070103122</t>
  </si>
  <si>
    <t>朝天区羊木镇人民政府支农计划</t>
  </si>
  <si>
    <t>7071070302122</t>
  </si>
  <si>
    <t>7071070400920</t>
  </si>
  <si>
    <t>7071070402225</t>
  </si>
  <si>
    <t>卢首君</t>
  </si>
  <si>
    <t>07021301</t>
  </si>
  <si>
    <t>7071070104506</t>
  </si>
  <si>
    <t>朝天区云雾山镇花石卫生院支医计划</t>
  </si>
  <si>
    <t>7071070202602</t>
  </si>
  <si>
    <t>7071070302424</t>
  </si>
  <si>
    <t>王鑫</t>
  </si>
  <si>
    <t>07021401</t>
  </si>
  <si>
    <t>7071070400826</t>
  </si>
  <si>
    <t>朝天区云雾山镇人民政府支农计划</t>
  </si>
  <si>
    <t>7071070304115</t>
  </si>
  <si>
    <t>7071070304530</t>
  </si>
  <si>
    <t>张健</t>
  </si>
  <si>
    <t>07021501</t>
  </si>
  <si>
    <t>7071070303027</t>
  </si>
  <si>
    <t>朝天区中子镇人民政府支农计划</t>
  </si>
  <si>
    <t>7071070203702</t>
  </si>
  <si>
    <t>7071070202420</t>
  </si>
  <si>
    <t>7071070203603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</si>
</sst>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8"/>
      <color theme="1"/>
      <name val="仿宋"/>
      <charset val="134"/>
    </font>
    <font>
      <sz val="11"/>
      <color theme="1"/>
      <name val="仿宋_GB2312"/>
      <charset val="134"/>
    </font>
    <font>
      <sz val="8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b/>
      <sz val="10"/>
      <color theme="1"/>
      <name val="宋体"/>
      <charset val="134"/>
      <scheme val="minor"/>
    </font>
    <font>
      <sz val="8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5" fillId="2" borderId="5" applyNumberFormat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4"/>
  <sheetViews>
    <sheetView tabSelected="1" zoomScale="130" zoomScaleNormal="130" workbookViewId="0">
      <selection activeCell="O47" sqref="O47"/>
    </sheetView>
  </sheetViews>
  <sheetFormatPr defaultColWidth="9" defaultRowHeight="40" customHeight="1"/>
  <cols>
    <col min="1" max="1" width="3.84166666666667" style="3" customWidth="1"/>
    <col min="2" max="2" width="3.84166666666667" customWidth="1"/>
    <col min="3" max="3" width="6.5" customWidth="1"/>
    <col min="4" max="4" width="3.46666666666667" customWidth="1"/>
    <col min="5" max="5" width="4.225" style="4" customWidth="1"/>
    <col min="6" max="6" width="7.98333333333333" customWidth="1"/>
    <col min="7" max="7" width="12.6833333333333" style="5" customWidth="1"/>
    <col min="8" max="8" width="6.74166666666667" style="6" customWidth="1"/>
    <col min="9" max="9" width="6.34166666666667" style="3" customWidth="1"/>
    <col min="10" max="10" width="7.08333333333333" style="3" customWidth="1"/>
    <col min="11" max="11" width="5.66666666666667" style="3" customWidth="1"/>
    <col min="12" max="12" width="19.8166666666667" style="7" customWidth="1"/>
    <col min="13" max="13" width="9.325" style="3" customWidth="1"/>
  </cols>
  <sheetData>
    <row r="1" customHeight="1" spans="1:13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</row>
    <row r="2" s="1" customFormat="1" ht="35" customHeight="1" spans="1:13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3" t="s">
        <v>8</v>
      </c>
      <c r="I2" s="11" t="s">
        <v>9</v>
      </c>
      <c r="J2" s="11" t="s">
        <v>10</v>
      </c>
      <c r="K2" s="11" t="s">
        <v>11</v>
      </c>
      <c r="L2" s="10" t="s">
        <v>12</v>
      </c>
      <c r="M2" s="10" t="s">
        <v>13</v>
      </c>
    </row>
    <row r="3" s="1" customFormat="1" ht="18" customHeight="1" spans="1:13">
      <c r="A3" s="10"/>
      <c r="B3" s="14"/>
      <c r="C3" s="10"/>
      <c r="D3" s="10"/>
      <c r="E3" s="10"/>
      <c r="F3" s="10"/>
      <c r="G3" s="12"/>
      <c r="H3" s="13"/>
      <c r="I3" s="14"/>
      <c r="J3" s="14"/>
      <c r="K3" s="14"/>
      <c r="L3" s="10"/>
      <c r="M3" s="10"/>
    </row>
    <row r="4" s="1" customFormat="1" ht="21" customHeight="1" spans="1:13">
      <c r="A4" s="15">
        <v>1</v>
      </c>
      <c r="B4" s="15">
        <v>1</v>
      </c>
      <c r="C4" s="16" t="s">
        <v>14</v>
      </c>
      <c r="D4" s="17" t="s">
        <v>15</v>
      </c>
      <c r="E4" s="17" t="s">
        <v>16</v>
      </c>
      <c r="F4" s="31" t="s">
        <v>17</v>
      </c>
      <c r="G4" s="31" t="s">
        <v>18</v>
      </c>
      <c r="H4" s="18">
        <v>30</v>
      </c>
      <c r="I4" s="18">
        <v>80.6</v>
      </c>
      <c r="J4" s="18">
        <f>I4*0.5</f>
        <v>40.3</v>
      </c>
      <c r="K4" s="18">
        <f>H4+J4</f>
        <v>70.3</v>
      </c>
      <c r="L4" s="16" t="s">
        <v>19</v>
      </c>
      <c r="M4" s="27" t="s">
        <v>20</v>
      </c>
    </row>
    <row r="5" s="1" customFormat="1" ht="21" customHeight="1" spans="1:13">
      <c r="A5" s="15">
        <v>2</v>
      </c>
      <c r="B5" s="15">
        <v>2</v>
      </c>
      <c r="C5" s="16"/>
      <c r="D5" s="17" t="s">
        <v>21</v>
      </c>
      <c r="E5" s="17" t="s">
        <v>16</v>
      </c>
      <c r="F5" s="16" t="s">
        <v>17</v>
      </c>
      <c r="G5" s="31" t="s">
        <v>22</v>
      </c>
      <c r="H5" s="18">
        <v>29.5</v>
      </c>
      <c r="I5" s="18">
        <v>78.2</v>
      </c>
      <c r="J5" s="18">
        <f t="shared" ref="J5:J36" si="0">I5*0.5</f>
        <v>39.1</v>
      </c>
      <c r="K5" s="18">
        <f t="shared" ref="K5:K36" si="1">H5+J5</f>
        <v>68.6</v>
      </c>
      <c r="L5" s="16" t="s">
        <v>19</v>
      </c>
      <c r="M5" s="27"/>
    </row>
    <row r="6" s="1" customFormat="1" ht="21" customHeight="1" spans="1:13">
      <c r="A6" s="15">
        <v>3</v>
      </c>
      <c r="B6" s="15">
        <v>3</v>
      </c>
      <c r="C6" s="16"/>
      <c r="D6" s="17" t="s">
        <v>21</v>
      </c>
      <c r="E6" s="17" t="s">
        <v>23</v>
      </c>
      <c r="F6" s="16" t="s">
        <v>17</v>
      </c>
      <c r="G6" s="16" t="s">
        <v>24</v>
      </c>
      <c r="H6" s="18">
        <v>28</v>
      </c>
      <c r="I6" s="18">
        <v>77.6</v>
      </c>
      <c r="J6" s="18">
        <f t="shared" si="0"/>
        <v>38.8</v>
      </c>
      <c r="K6" s="18">
        <f t="shared" si="1"/>
        <v>66.8</v>
      </c>
      <c r="L6" s="16" t="s">
        <v>19</v>
      </c>
      <c r="M6" s="27"/>
    </row>
    <row r="7" s="1" customFormat="1" ht="21" customHeight="1" spans="1:13">
      <c r="A7" s="15">
        <v>4</v>
      </c>
      <c r="B7" s="15">
        <v>1</v>
      </c>
      <c r="C7" s="16" t="s">
        <v>25</v>
      </c>
      <c r="D7" s="17" t="s">
        <v>15</v>
      </c>
      <c r="E7" s="17" t="s">
        <v>23</v>
      </c>
      <c r="F7" s="16" t="s">
        <v>26</v>
      </c>
      <c r="G7" s="16" t="s">
        <v>27</v>
      </c>
      <c r="H7" s="18">
        <v>23</v>
      </c>
      <c r="I7" s="18">
        <v>79.6</v>
      </c>
      <c r="J7" s="18">
        <f t="shared" si="0"/>
        <v>39.8</v>
      </c>
      <c r="K7" s="18">
        <f t="shared" si="1"/>
        <v>62.8</v>
      </c>
      <c r="L7" s="16" t="s">
        <v>28</v>
      </c>
      <c r="M7" s="27" t="s">
        <v>20</v>
      </c>
    </row>
    <row r="8" s="1" customFormat="1" ht="21" customHeight="1" spans="1:13">
      <c r="A8" s="15">
        <v>5</v>
      </c>
      <c r="B8" s="15">
        <v>2</v>
      </c>
      <c r="C8" s="16"/>
      <c r="D8" s="17" t="s">
        <v>21</v>
      </c>
      <c r="E8" s="17" t="s">
        <v>23</v>
      </c>
      <c r="F8" s="16" t="s">
        <v>26</v>
      </c>
      <c r="G8" s="16" t="s">
        <v>29</v>
      </c>
      <c r="H8" s="18">
        <v>23.5</v>
      </c>
      <c r="I8" s="18">
        <v>75.2</v>
      </c>
      <c r="J8" s="18">
        <f t="shared" si="0"/>
        <v>37.6</v>
      </c>
      <c r="K8" s="18">
        <f t="shared" si="1"/>
        <v>61.1</v>
      </c>
      <c r="L8" s="16" t="s">
        <v>28</v>
      </c>
      <c r="M8" s="27"/>
    </row>
    <row r="9" s="1" customFormat="1" ht="21" customHeight="1" spans="1:13">
      <c r="A9" s="15">
        <v>6</v>
      </c>
      <c r="B9" s="15">
        <v>3</v>
      </c>
      <c r="C9" s="16"/>
      <c r="D9" s="17" t="s">
        <v>21</v>
      </c>
      <c r="E9" s="17" t="s">
        <v>23</v>
      </c>
      <c r="F9" s="16" t="s">
        <v>26</v>
      </c>
      <c r="G9" s="16" t="s">
        <v>30</v>
      </c>
      <c r="H9" s="18">
        <v>23</v>
      </c>
      <c r="I9" s="18">
        <v>75.6</v>
      </c>
      <c r="J9" s="18">
        <f t="shared" si="0"/>
        <v>37.8</v>
      </c>
      <c r="K9" s="18">
        <f t="shared" si="1"/>
        <v>60.8</v>
      </c>
      <c r="L9" s="16" t="s">
        <v>28</v>
      </c>
      <c r="M9" s="27"/>
    </row>
    <row r="10" s="1" customFormat="1" ht="21" customHeight="1" spans="1:13">
      <c r="A10" s="15">
        <v>7</v>
      </c>
      <c r="B10" s="15">
        <v>1</v>
      </c>
      <c r="C10" s="16" t="s">
        <v>31</v>
      </c>
      <c r="D10" s="17" t="s">
        <v>15</v>
      </c>
      <c r="E10" s="17" t="s">
        <v>23</v>
      </c>
      <c r="F10" s="16" t="s">
        <v>32</v>
      </c>
      <c r="G10" s="16" t="s">
        <v>33</v>
      </c>
      <c r="H10" s="18">
        <v>24.5</v>
      </c>
      <c r="I10" s="18">
        <v>75.8</v>
      </c>
      <c r="J10" s="18">
        <f t="shared" si="0"/>
        <v>37.9</v>
      </c>
      <c r="K10" s="18">
        <f t="shared" si="1"/>
        <v>62.4</v>
      </c>
      <c r="L10" s="16" t="s">
        <v>34</v>
      </c>
      <c r="M10" s="27" t="s">
        <v>20</v>
      </c>
    </row>
    <row r="11" s="1" customFormat="1" ht="21" customHeight="1" spans="1:13">
      <c r="A11" s="15">
        <v>8</v>
      </c>
      <c r="B11" s="15">
        <v>2</v>
      </c>
      <c r="C11" s="16"/>
      <c r="D11" s="17" t="s">
        <v>15</v>
      </c>
      <c r="E11" s="17" t="s">
        <v>23</v>
      </c>
      <c r="F11" s="16" t="s">
        <v>32</v>
      </c>
      <c r="G11" s="16" t="s">
        <v>35</v>
      </c>
      <c r="H11" s="18">
        <v>22.5</v>
      </c>
      <c r="I11" s="18">
        <v>75.2</v>
      </c>
      <c r="J11" s="18">
        <f t="shared" si="0"/>
        <v>37.6</v>
      </c>
      <c r="K11" s="18">
        <f t="shared" si="1"/>
        <v>60.1</v>
      </c>
      <c r="L11" s="16" t="s">
        <v>34</v>
      </c>
      <c r="M11" s="27"/>
    </row>
    <row r="12" s="1" customFormat="1" ht="21" customHeight="1" spans="1:13">
      <c r="A12" s="15">
        <v>9</v>
      </c>
      <c r="B12" s="15">
        <v>3</v>
      </c>
      <c r="C12" s="16"/>
      <c r="D12" s="17" t="s">
        <v>15</v>
      </c>
      <c r="E12" s="17" t="s">
        <v>16</v>
      </c>
      <c r="F12" s="16" t="s">
        <v>32</v>
      </c>
      <c r="G12" s="16" t="s">
        <v>36</v>
      </c>
      <c r="H12" s="18">
        <v>21</v>
      </c>
      <c r="I12" s="18">
        <v>71.2</v>
      </c>
      <c r="J12" s="18">
        <f t="shared" si="0"/>
        <v>35.6</v>
      </c>
      <c r="K12" s="18">
        <f t="shared" si="1"/>
        <v>56.6</v>
      </c>
      <c r="L12" s="16" t="s">
        <v>34</v>
      </c>
      <c r="M12" s="27"/>
    </row>
    <row r="13" s="1" customFormat="1" ht="21" customHeight="1" spans="1:13">
      <c r="A13" s="15">
        <v>10</v>
      </c>
      <c r="B13" s="15">
        <v>1</v>
      </c>
      <c r="C13" s="16" t="s">
        <v>37</v>
      </c>
      <c r="D13" s="17" t="s">
        <v>21</v>
      </c>
      <c r="E13" s="17" t="s">
        <v>16</v>
      </c>
      <c r="F13" s="16" t="s">
        <v>38</v>
      </c>
      <c r="G13" s="16" t="s">
        <v>39</v>
      </c>
      <c r="H13" s="18">
        <v>31.5</v>
      </c>
      <c r="I13" s="18">
        <v>82</v>
      </c>
      <c r="J13" s="18">
        <f t="shared" si="0"/>
        <v>41</v>
      </c>
      <c r="K13" s="18">
        <f t="shared" si="1"/>
        <v>72.5</v>
      </c>
      <c r="L13" s="16" t="s">
        <v>40</v>
      </c>
      <c r="M13" s="27" t="s">
        <v>20</v>
      </c>
    </row>
    <row r="14" s="1" customFormat="1" ht="21" customHeight="1" spans="1:13">
      <c r="A14" s="15">
        <v>11</v>
      </c>
      <c r="B14" s="15">
        <v>2</v>
      </c>
      <c r="C14" s="16"/>
      <c r="D14" s="17" t="s">
        <v>21</v>
      </c>
      <c r="E14" s="17" t="s">
        <v>23</v>
      </c>
      <c r="F14" s="16" t="s">
        <v>38</v>
      </c>
      <c r="G14" s="16" t="s">
        <v>41</v>
      </c>
      <c r="H14" s="18">
        <v>27.5</v>
      </c>
      <c r="I14" s="18">
        <v>80.2</v>
      </c>
      <c r="J14" s="18">
        <f t="shared" si="0"/>
        <v>40.1</v>
      </c>
      <c r="K14" s="18">
        <f t="shared" si="1"/>
        <v>67.6</v>
      </c>
      <c r="L14" s="16" t="s">
        <v>40</v>
      </c>
      <c r="M14" s="27"/>
    </row>
    <row r="15" s="1" customFormat="1" ht="21" customHeight="1" spans="1:13">
      <c r="A15" s="15">
        <v>12</v>
      </c>
      <c r="B15" s="15">
        <v>3</v>
      </c>
      <c r="C15" s="16"/>
      <c r="D15" s="17" t="s">
        <v>21</v>
      </c>
      <c r="E15" s="17" t="s">
        <v>16</v>
      </c>
      <c r="F15" s="16" t="s">
        <v>38</v>
      </c>
      <c r="G15" s="16" t="s">
        <v>42</v>
      </c>
      <c r="H15" s="18">
        <v>27.5</v>
      </c>
      <c r="I15" s="18">
        <v>78.6</v>
      </c>
      <c r="J15" s="18">
        <f t="shared" si="0"/>
        <v>39.3</v>
      </c>
      <c r="K15" s="18">
        <f t="shared" si="1"/>
        <v>66.8</v>
      </c>
      <c r="L15" s="16" t="s">
        <v>40</v>
      </c>
      <c r="M15" s="27"/>
    </row>
    <row r="16" s="1" customFormat="1" ht="21" customHeight="1" spans="1:13">
      <c r="A16" s="15">
        <v>13</v>
      </c>
      <c r="B16" s="15">
        <v>4</v>
      </c>
      <c r="C16" s="16"/>
      <c r="D16" s="17" t="s">
        <v>21</v>
      </c>
      <c r="E16" s="17" t="s">
        <v>23</v>
      </c>
      <c r="F16" s="16" t="s">
        <v>38</v>
      </c>
      <c r="G16" s="16" t="s">
        <v>43</v>
      </c>
      <c r="H16" s="18">
        <v>28.5</v>
      </c>
      <c r="I16" s="18">
        <v>74.8</v>
      </c>
      <c r="J16" s="18">
        <f t="shared" si="0"/>
        <v>37.4</v>
      </c>
      <c r="K16" s="18">
        <f t="shared" si="1"/>
        <v>65.9</v>
      </c>
      <c r="L16" s="16" t="s">
        <v>40</v>
      </c>
      <c r="M16" s="27"/>
    </row>
    <row r="17" s="1" customFormat="1" ht="21" customHeight="1" spans="1:13">
      <c r="A17" s="15">
        <v>14</v>
      </c>
      <c r="B17" s="15">
        <v>1</v>
      </c>
      <c r="C17" s="16" t="s">
        <v>44</v>
      </c>
      <c r="D17" s="17" t="s">
        <v>21</v>
      </c>
      <c r="E17" s="17" t="s">
        <v>16</v>
      </c>
      <c r="F17" s="16" t="s">
        <v>45</v>
      </c>
      <c r="G17" s="16" t="s">
        <v>46</v>
      </c>
      <c r="H17" s="18">
        <v>30.5</v>
      </c>
      <c r="I17" s="18">
        <v>78</v>
      </c>
      <c r="J17" s="18">
        <f t="shared" si="0"/>
        <v>39</v>
      </c>
      <c r="K17" s="18">
        <f t="shared" si="1"/>
        <v>69.5</v>
      </c>
      <c r="L17" s="16" t="s">
        <v>47</v>
      </c>
      <c r="M17" s="27" t="s">
        <v>20</v>
      </c>
    </row>
    <row r="18" s="1" customFormat="1" ht="21" customHeight="1" spans="1:13">
      <c r="A18" s="15">
        <v>15</v>
      </c>
      <c r="B18" s="15">
        <v>2</v>
      </c>
      <c r="C18" s="16"/>
      <c r="D18" s="17" t="s">
        <v>21</v>
      </c>
      <c r="E18" s="17" t="s">
        <v>16</v>
      </c>
      <c r="F18" s="16" t="s">
        <v>45</v>
      </c>
      <c r="G18" s="16" t="s">
        <v>48</v>
      </c>
      <c r="H18" s="18">
        <v>29.5</v>
      </c>
      <c r="I18" s="18">
        <v>78.4</v>
      </c>
      <c r="J18" s="18">
        <f t="shared" si="0"/>
        <v>39.2</v>
      </c>
      <c r="K18" s="18">
        <f t="shared" si="1"/>
        <v>68.7</v>
      </c>
      <c r="L18" s="16" t="s">
        <v>47</v>
      </c>
      <c r="M18" s="27"/>
    </row>
    <row r="19" s="1" customFormat="1" ht="21" customHeight="1" spans="1:13">
      <c r="A19" s="15">
        <v>16</v>
      </c>
      <c r="B19" s="15">
        <v>3</v>
      </c>
      <c r="C19" s="16"/>
      <c r="D19" s="17" t="s">
        <v>21</v>
      </c>
      <c r="E19" s="17" t="s">
        <v>23</v>
      </c>
      <c r="F19" s="16" t="s">
        <v>45</v>
      </c>
      <c r="G19" s="16" t="s">
        <v>49</v>
      </c>
      <c r="H19" s="18">
        <v>30.5</v>
      </c>
      <c r="I19" s="18">
        <v>75.4</v>
      </c>
      <c r="J19" s="18">
        <f t="shared" si="0"/>
        <v>37.7</v>
      </c>
      <c r="K19" s="18">
        <f t="shared" si="1"/>
        <v>68.2</v>
      </c>
      <c r="L19" s="16" t="s">
        <v>47</v>
      </c>
      <c r="M19" s="27"/>
    </row>
    <row r="20" s="1" customFormat="1" ht="21" customHeight="1" spans="1:13">
      <c r="A20" s="15">
        <v>17</v>
      </c>
      <c r="B20" s="15">
        <v>1</v>
      </c>
      <c r="C20" s="16" t="s">
        <v>50</v>
      </c>
      <c r="D20" s="17" t="s">
        <v>15</v>
      </c>
      <c r="E20" s="17" t="s">
        <v>16</v>
      </c>
      <c r="F20" s="16" t="s">
        <v>51</v>
      </c>
      <c r="G20" s="16" t="s">
        <v>52</v>
      </c>
      <c r="H20" s="18">
        <v>31</v>
      </c>
      <c r="I20" s="18">
        <v>84.6</v>
      </c>
      <c r="J20" s="18">
        <f t="shared" si="0"/>
        <v>42.3</v>
      </c>
      <c r="K20" s="18">
        <f t="shared" si="1"/>
        <v>73.3</v>
      </c>
      <c r="L20" s="16" t="s">
        <v>53</v>
      </c>
      <c r="M20" s="27" t="s">
        <v>20</v>
      </c>
    </row>
    <row r="21" s="1" customFormat="1" ht="21" customHeight="1" spans="1:13">
      <c r="A21" s="15">
        <v>18</v>
      </c>
      <c r="B21" s="15">
        <v>2</v>
      </c>
      <c r="C21" s="16"/>
      <c r="D21" s="19" t="s">
        <v>15</v>
      </c>
      <c r="E21" s="15" t="s">
        <v>16</v>
      </c>
      <c r="F21" s="16" t="s">
        <v>51</v>
      </c>
      <c r="G21" s="16" t="s">
        <v>54</v>
      </c>
      <c r="H21" s="20">
        <v>32</v>
      </c>
      <c r="I21" s="18">
        <v>82</v>
      </c>
      <c r="J21" s="18">
        <f t="shared" si="0"/>
        <v>41</v>
      </c>
      <c r="K21" s="18">
        <f t="shared" si="1"/>
        <v>73</v>
      </c>
      <c r="L21" s="16" t="s">
        <v>53</v>
      </c>
      <c r="M21" s="27"/>
    </row>
    <row r="22" s="1" customFormat="1" ht="21" customHeight="1" spans="1:13">
      <c r="A22" s="15">
        <v>19</v>
      </c>
      <c r="B22" s="15">
        <v>3</v>
      </c>
      <c r="C22" s="16"/>
      <c r="D22" s="17" t="s">
        <v>21</v>
      </c>
      <c r="E22" s="17" t="s">
        <v>16</v>
      </c>
      <c r="F22" s="16" t="s">
        <v>51</v>
      </c>
      <c r="G22" s="16" t="s">
        <v>55</v>
      </c>
      <c r="H22" s="18">
        <v>30.5</v>
      </c>
      <c r="I22" s="18">
        <v>77.8</v>
      </c>
      <c r="J22" s="18">
        <f t="shared" si="0"/>
        <v>38.9</v>
      </c>
      <c r="K22" s="18">
        <f t="shared" si="1"/>
        <v>69.4</v>
      </c>
      <c r="L22" s="16" t="s">
        <v>53</v>
      </c>
      <c r="M22" s="27"/>
    </row>
    <row r="23" s="1" customFormat="1" ht="21" customHeight="1" spans="1:13">
      <c r="A23" s="15">
        <v>20</v>
      </c>
      <c r="B23" s="15">
        <v>1</v>
      </c>
      <c r="C23" s="16" t="s">
        <v>56</v>
      </c>
      <c r="D23" s="17" t="s">
        <v>21</v>
      </c>
      <c r="E23" s="17" t="s">
        <v>23</v>
      </c>
      <c r="F23" s="16" t="s">
        <v>57</v>
      </c>
      <c r="G23" s="16" t="s">
        <v>58</v>
      </c>
      <c r="H23" s="18">
        <v>31</v>
      </c>
      <c r="I23" s="18">
        <v>83.2</v>
      </c>
      <c r="J23" s="18">
        <f t="shared" si="0"/>
        <v>41.6</v>
      </c>
      <c r="K23" s="18">
        <f t="shared" si="1"/>
        <v>72.6</v>
      </c>
      <c r="L23" s="16" t="s">
        <v>59</v>
      </c>
      <c r="M23" s="27" t="s">
        <v>20</v>
      </c>
    </row>
    <row r="24" s="1" customFormat="1" ht="21" customHeight="1" spans="1:13">
      <c r="A24" s="15">
        <v>21</v>
      </c>
      <c r="B24" s="15">
        <v>2</v>
      </c>
      <c r="C24" s="16"/>
      <c r="D24" s="17" t="s">
        <v>21</v>
      </c>
      <c r="E24" s="17" t="s">
        <v>16</v>
      </c>
      <c r="F24" s="16" t="s">
        <v>57</v>
      </c>
      <c r="G24" s="16" t="s">
        <v>60</v>
      </c>
      <c r="H24" s="18">
        <v>30.5</v>
      </c>
      <c r="I24" s="18">
        <v>80.2</v>
      </c>
      <c r="J24" s="18">
        <f t="shared" si="0"/>
        <v>40.1</v>
      </c>
      <c r="K24" s="18">
        <f t="shared" si="1"/>
        <v>70.6</v>
      </c>
      <c r="L24" s="16" t="s">
        <v>59</v>
      </c>
      <c r="M24" s="27"/>
    </row>
    <row r="25" s="1" customFormat="1" ht="21" customHeight="1" spans="1:13">
      <c r="A25" s="15">
        <v>22</v>
      </c>
      <c r="B25" s="15">
        <v>3</v>
      </c>
      <c r="C25" s="16"/>
      <c r="D25" s="17" t="s">
        <v>21</v>
      </c>
      <c r="E25" s="17" t="s">
        <v>16</v>
      </c>
      <c r="F25" s="16" t="s">
        <v>57</v>
      </c>
      <c r="G25" s="16" t="s">
        <v>61</v>
      </c>
      <c r="H25" s="18">
        <v>28</v>
      </c>
      <c r="I25" s="18">
        <v>75.4</v>
      </c>
      <c r="J25" s="18">
        <f t="shared" si="0"/>
        <v>37.7</v>
      </c>
      <c r="K25" s="18">
        <f t="shared" si="1"/>
        <v>65.7</v>
      </c>
      <c r="L25" s="16" t="s">
        <v>59</v>
      </c>
      <c r="M25" s="27"/>
    </row>
    <row r="26" s="1" customFormat="1" ht="21" customHeight="1" spans="1:13">
      <c r="A26" s="15">
        <v>23</v>
      </c>
      <c r="B26" s="15">
        <v>1</v>
      </c>
      <c r="C26" s="16" t="s">
        <v>62</v>
      </c>
      <c r="D26" s="17" t="s">
        <v>21</v>
      </c>
      <c r="E26" s="17" t="s">
        <v>16</v>
      </c>
      <c r="F26" s="16" t="s">
        <v>63</v>
      </c>
      <c r="G26" s="16" t="s">
        <v>64</v>
      </c>
      <c r="H26" s="18">
        <v>32</v>
      </c>
      <c r="I26" s="18">
        <v>83</v>
      </c>
      <c r="J26" s="18">
        <f t="shared" si="0"/>
        <v>41.5</v>
      </c>
      <c r="K26" s="18">
        <f t="shared" si="1"/>
        <v>73.5</v>
      </c>
      <c r="L26" s="16" t="s">
        <v>65</v>
      </c>
      <c r="M26" s="27" t="s">
        <v>20</v>
      </c>
    </row>
    <row r="27" s="2" customFormat="1" ht="21" customHeight="1" spans="1:13">
      <c r="A27" s="15">
        <v>24</v>
      </c>
      <c r="B27" s="15">
        <v>2</v>
      </c>
      <c r="C27" s="16"/>
      <c r="D27" s="17" t="s">
        <v>15</v>
      </c>
      <c r="E27" s="17" t="s">
        <v>16</v>
      </c>
      <c r="F27" s="16" t="s">
        <v>63</v>
      </c>
      <c r="G27" s="16" t="s">
        <v>66</v>
      </c>
      <c r="H27" s="18">
        <v>31</v>
      </c>
      <c r="I27" s="18">
        <v>84.6</v>
      </c>
      <c r="J27" s="18">
        <f t="shared" si="0"/>
        <v>42.3</v>
      </c>
      <c r="K27" s="18">
        <f t="shared" si="1"/>
        <v>73.3</v>
      </c>
      <c r="L27" s="16" t="s">
        <v>65</v>
      </c>
      <c r="M27" s="28"/>
    </row>
    <row r="28" s="2" customFormat="1" ht="21" customHeight="1" spans="1:13">
      <c r="A28" s="15">
        <v>25</v>
      </c>
      <c r="B28" s="15">
        <v>3</v>
      </c>
      <c r="C28" s="16"/>
      <c r="D28" s="17" t="s">
        <v>15</v>
      </c>
      <c r="E28" s="17" t="s">
        <v>16</v>
      </c>
      <c r="F28" s="16" t="s">
        <v>63</v>
      </c>
      <c r="G28" s="16" t="s">
        <v>67</v>
      </c>
      <c r="H28" s="18">
        <v>30</v>
      </c>
      <c r="I28" s="18">
        <v>82.8</v>
      </c>
      <c r="J28" s="18">
        <f t="shared" si="0"/>
        <v>41.4</v>
      </c>
      <c r="K28" s="18">
        <f t="shared" si="1"/>
        <v>71.4</v>
      </c>
      <c r="L28" s="16" t="s">
        <v>65</v>
      </c>
      <c r="M28" s="28"/>
    </row>
    <row r="29" s="2" customFormat="1" ht="21" customHeight="1" spans="1:13">
      <c r="A29" s="15">
        <v>26</v>
      </c>
      <c r="B29" s="15">
        <v>1</v>
      </c>
      <c r="C29" s="16" t="s">
        <v>68</v>
      </c>
      <c r="D29" s="19" t="s">
        <v>21</v>
      </c>
      <c r="E29" s="15" t="s">
        <v>23</v>
      </c>
      <c r="F29" s="16" t="s">
        <v>69</v>
      </c>
      <c r="G29" s="16" t="s">
        <v>70</v>
      </c>
      <c r="H29" s="21">
        <v>27.5</v>
      </c>
      <c r="I29" s="18">
        <v>77.8</v>
      </c>
      <c r="J29" s="18">
        <f t="shared" si="0"/>
        <v>38.9</v>
      </c>
      <c r="K29" s="18">
        <f t="shared" si="1"/>
        <v>66.4</v>
      </c>
      <c r="L29" s="16" t="s">
        <v>71</v>
      </c>
      <c r="M29" s="28" t="s">
        <v>20</v>
      </c>
    </row>
    <row r="30" s="2" customFormat="1" ht="21" customHeight="1" spans="1:13">
      <c r="A30" s="15">
        <v>27</v>
      </c>
      <c r="B30" s="15">
        <v>2</v>
      </c>
      <c r="C30" s="16"/>
      <c r="D30" s="17" t="s">
        <v>21</v>
      </c>
      <c r="E30" s="17" t="s">
        <v>23</v>
      </c>
      <c r="F30" s="16" t="s">
        <v>69</v>
      </c>
      <c r="G30" s="16" t="s">
        <v>72</v>
      </c>
      <c r="H30" s="18">
        <v>18.5</v>
      </c>
      <c r="I30" s="18">
        <v>76.8</v>
      </c>
      <c r="J30" s="18">
        <f t="shared" si="0"/>
        <v>38.4</v>
      </c>
      <c r="K30" s="18">
        <f t="shared" si="1"/>
        <v>56.9</v>
      </c>
      <c r="L30" s="16" t="s">
        <v>71</v>
      </c>
      <c r="M30" s="28"/>
    </row>
    <row r="31" s="2" customFormat="1" ht="21" customHeight="1" spans="1:13">
      <c r="A31" s="15">
        <v>28</v>
      </c>
      <c r="B31" s="15">
        <v>3</v>
      </c>
      <c r="C31" s="16"/>
      <c r="D31" s="17" t="s">
        <v>15</v>
      </c>
      <c r="E31" s="17" t="s">
        <v>23</v>
      </c>
      <c r="F31" s="16" t="s">
        <v>69</v>
      </c>
      <c r="G31" s="16" t="s">
        <v>73</v>
      </c>
      <c r="H31" s="18">
        <v>17</v>
      </c>
      <c r="I31" s="18">
        <v>0</v>
      </c>
      <c r="J31" s="18">
        <f t="shared" si="0"/>
        <v>0</v>
      </c>
      <c r="K31" s="18">
        <f t="shared" si="1"/>
        <v>17</v>
      </c>
      <c r="L31" s="16" t="s">
        <v>71</v>
      </c>
      <c r="M31" s="28" t="s">
        <v>74</v>
      </c>
    </row>
    <row r="32" s="2" customFormat="1" ht="21" customHeight="1" spans="1:13">
      <c r="A32" s="15">
        <v>29</v>
      </c>
      <c r="B32" s="15">
        <v>3</v>
      </c>
      <c r="C32" s="16"/>
      <c r="D32" s="17" t="s">
        <v>15</v>
      </c>
      <c r="E32" s="17" t="s">
        <v>23</v>
      </c>
      <c r="F32" s="16" t="s">
        <v>69</v>
      </c>
      <c r="G32" s="16" t="s">
        <v>75</v>
      </c>
      <c r="H32" s="18">
        <v>17</v>
      </c>
      <c r="I32" s="18">
        <v>0</v>
      </c>
      <c r="J32" s="18">
        <f t="shared" si="0"/>
        <v>0</v>
      </c>
      <c r="K32" s="18">
        <f t="shared" si="1"/>
        <v>17</v>
      </c>
      <c r="L32" s="16" t="s">
        <v>71</v>
      </c>
      <c r="M32" s="28" t="s">
        <v>76</v>
      </c>
    </row>
    <row r="33" s="2" customFormat="1" ht="21" customHeight="1" spans="1:13">
      <c r="A33" s="15">
        <v>30</v>
      </c>
      <c r="B33" s="15">
        <v>1</v>
      </c>
      <c r="C33" s="16" t="s">
        <v>77</v>
      </c>
      <c r="D33" s="17" t="s">
        <v>21</v>
      </c>
      <c r="E33" s="17" t="s">
        <v>16</v>
      </c>
      <c r="F33" s="16" t="s">
        <v>78</v>
      </c>
      <c r="G33" s="16" t="s">
        <v>79</v>
      </c>
      <c r="H33" s="18">
        <v>33.5</v>
      </c>
      <c r="I33" s="18">
        <v>81.4</v>
      </c>
      <c r="J33" s="18">
        <f t="shared" si="0"/>
        <v>40.7</v>
      </c>
      <c r="K33" s="18">
        <f t="shared" si="1"/>
        <v>74.2</v>
      </c>
      <c r="L33" s="16" t="s">
        <v>80</v>
      </c>
      <c r="M33" s="28" t="s">
        <v>20</v>
      </c>
    </row>
    <row r="34" s="2" customFormat="1" ht="21" customHeight="1" spans="1:13">
      <c r="A34" s="15">
        <v>31</v>
      </c>
      <c r="B34" s="15">
        <v>2</v>
      </c>
      <c r="C34" s="16"/>
      <c r="D34" s="17" t="s">
        <v>21</v>
      </c>
      <c r="E34" s="17" t="s">
        <v>16</v>
      </c>
      <c r="F34" s="16" t="s">
        <v>78</v>
      </c>
      <c r="G34" s="16" t="s">
        <v>81</v>
      </c>
      <c r="H34" s="18">
        <v>29.5</v>
      </c>
      <c r="I34" s="18">
        <v>78</v>
      </c>
      <c r="J34" s="18">
        <f t="shared" si="0"/>
        <v>39</v>
      </c>
      <c r="K34" s="18">
        <f t="shared" si="1"/>
        <v>68.5</v>
      </c>
      <c r="L34" s="16" t="s">
        <v>80</v>
      </c>
      <c r="M34" s="28"/>
    </row>
    <row r="35" s="2" customFormat="1" ht="21" customHeight="1" spans="1:13">
      <c r="A35" s="15">
        <v>32</v>
      </c>
      <c r="B35" s="15">
        <v>3</v>
      </c>
      <c r="C35" s="17"/>
      <c r="D35" s="17" t="s">
        <v>15</v>
      </c>
      <c r="E35" s="17" t="s">
        <v>23</v>
      </c>
      <c r="F35" s="32" t="s">
        <v>78</v>
      </c>
      <c r="G35" s="22">
        <v>7071070200807</v>
      </c>
      <c r="H35" s="18">
        <v>28.5</v>
      </c>
      <c r="I35" s="18">
        <v>75.8</v>
      </c>
      <c r="J35" s="18">
        <f t="shared" si="0"/>
        <v>37.9</v>
      </c>
      <c r="K35" s="18">
        <f t="shared" si="1"/>
        <v>66.4</v>
      </c>
      <c r="L35" s="16" t="s">
        <v>80</v>
      </c>
      <c r="M35" s="28" t="s">
        <v>82</v>
      </c>
    </row>
    <row r="36" s="2" customFormat="1" ht="21" customHeight="1" spans="1:13">
      <c r="A36" s="15">
        <v>33</v>
      </c>
      <c r="B36" s="15">
        <v>4</v>
      </c>
      <c r="C36" s="16"/>
      <c r="D36" s="17" t="s">
        <v>15</v>
      </c>
      <c r="E36" s="17" t="s">
        <v>16</v>
      </c>
      <c r="F36" s="16" t="s">
        <v>78</v>
      </c>
      <c r="G36" s="16" t="s">
        <v>83</v>
      </c>
      <c r="H36" s="18">
        <v>29</v>
      </c>
      <c r="I36" s="18">
        <v>0</v>
      </c>
      <c r="J36" s="18">
        <f t="shared" si="0"/>
        <v>0</v>
      </c>
      <c r="K36" s="18">
        <f t="shared" si="1"/>
        <v>29</v>
      </c>
      <c r="L36" s="16" t="s">
        <v>80</v>
      </c>
      <c r="M36" s="28" t="s">
        <v>74</v>
      </c>
    </row>
    <row r="37" s="2" customFormat="1" ht="21" customHeight="1" spans="1:13">
      <c r="A37" s="15">
        <v>34</v>
      </c>
      <c r="B37" s="15">
        <v>1</v>
      </c>
      <c r="C37" s="17" t="s">
        <v>84</v>
      </c>
      <c r="D37" s="17" t="s">
        <v>15</v>
      </c>
      <c r="E37" s="17" t="s">
        <v>23</v>
      </c>
      <c r="F37" s="16" t="s">
        <v>85</v>
      </c>
      <c r="G37" s="22" t="s">
        <v>86</v>
      </c>
      <c r="H37" s="18">
        <v>24</v>
      </c>
      <c r="I37" s="18">
        <v>72</v>
      </c>
      <c r="J37" s="18">
        <f t="shared" ref="J37:J53" si="2">I37*0.5</f>
        <v>36</v>
      </c>
      <c r="K37" s="18">
        <f t="shared" ref="K37:K54" si="3">H37+J37</f>
        <v>60</v>
      </c>
      <c r="L37" s="16" t="s">
        <v>87</v>
      </c>
      <c r="M37" s="28" t="s">
        <v>20</v>
      </c>
    </row>
    <row r="38" s="2" customFormat="1" ht="21" customHeight="1" spans="1:13">
      <c r="A38" s="15">
        <v>35</v>
      </c>
      <c r="B38" s="15">
        <v>2</v>
      </c>
      <c r="C38" s="17"/>
      <c r="D38" s="17" t="s">
        <v>15</v>
      </c>
      <c r="E38" s="17" t="s">
        <v>23</v>
      </c>
      <c r="F38" s="16" t="s">
        <v>85</v>
      </c>
      <c r="G38" s="22" t="s">
        <v>88</v>
      </c>
      <c r="H38" s="18">
        <v>19</v>
      </c>
      <c r="I38" s="18">
        <v>76.2</v>
      </c>
      <c r="J38" s="18">
        <f t="shared" si="2"/>
        <v>38.1</v>
      </c>
      <c r="K38" s="18">
        <f t="shared" si="3"/>
        <v>57.1</v>
      </c>
      <c r="L38" s="16" t="s">
        <v>87</v>
      </c>
      <c r="M38" s="28"/>
    </row>
    <row r="39" s="2" customFormat="1" ht="21" customHeight="1" spans="1:13">
      <c r="A39" s="15">
        <v>36</v>
      </c>
      <c r="B39" s="15">
        <v>3</v>
      </c>
      <c r="C39" s="17"/>
      <c r="D39" s="17" t="s">
        <v>15</v>
      </c>
      <c r="E39" s="23" t="s">
        <v>23</v>
      </c>
      <c r="F39" s="16" t="s">
        <v>85</v>
      </c>
      <c r="G39" s="22" t="s">
        <v>89</v>
      </c>
      <c r="H39" s="18">
        <v>19</v>
      </c>
      <c r="I39" s="18">
        <v>73.6</v>
      </c>
      <c r="J39" s="18">
        <f t="shared" si="2"/>
        <v>36.8</v>
      </c>
      <c r="K39" s="18">
        <f t="shared" si="3"/>
        <v>55.8</v>
      </c>
      <c r="L39" s="16" t="s">
        <v>87</v>
      </c>
      <c r="M39" s="28"/>
    </row>
    <row r="40" s="2" customFormat="1" ht="21" customHeight="1" spans="1:13">
      <c r="A40" s="15">
        <v>37</v>
      </c>
      <c r="B40" s="15">
        <v>1</v>
      </c>
      <c r="C40" s="17" t="s">
        <v>90</v>
      </c>
      <c r="D40" s="17" t="s">
        <v>15</v>
      </c>
      <c r="E40" s="17" t="s">
        <v>16</v>
      </c>
      <c r="F40" s="16" t="s">
        <v>91</v>
      </c>
      <c r="G40" s="22" t="s">
        <v>92</v>
      </c>
      <c r="H40" s="18">
        <v>31</v>
      </c>
      <c r="I40" s="18">
        <v>82.6</v>
      </c>
      <c r="J40" s="18">
        <f t="shared" si="2"/>
        <v>41.3</v>
      </c>
      <c r="K40" s="18">
        <f t="shared" si="3"/>
        <v>72.3</v>
      </c>
      <c r="L40" s="16" t="s">
        <v>93</v>
      </c>
      <c r="M40" s="28" t="s">
        <v>20</v>
      </c>
    </row>
    <row r="41" s="2" customFormat="1" ht="21" customHeight="1" spans="1:13">
      <c r="A41" s="15">
        <v>38</v>
      </c>
      <c r="B41" s="15">
        <v>2</v>
      </c>
      <c r="C41" s="17"/>
      <c r="D41" s="17" t="s">
        <v>15</v>
      </c>
      <c r="E41" s="17" t="s">
        <v>16</v>
      </c>
      <c r="F41" s="16" t="s">
        <v>91</v>
      </c>
      <c r="G41" s="22" t="s">
        <v>94</v>
      </c>
      <c r="H41" s="18">
        <v>29</v>
      </c>
      <c r="I41" s="18">
        <v>80</v>
      </c>
      <c r="J41" s="18">
        <f t="shared" si="2"/>
        <v>40</v>
      </c>
      <c r="K41" s="18">
        <f t="shared" si="3"/>
        <v>69</v>
      </c>
      <c r="L41" s="16" t="s">
        <v>93</v>
      </c>
      <c r="M41" s="28"/>
    </row>
    <row r="42" s="2" customFormat="1" ht="21" customHeight="1" spans="1:13">
      <c r="A42" s="15">
        <v>39</v>
      </c>
      <c r="B42" s="15">
        <v>3</v>
      </c>
      <c r="C42" s="17"/>
      <c r="D42" s="17" t="s">
        <v>21</v>
      </c>
      <c r="E42" s="17" t="s">
        <v>23</v>
      </c>
      <c r="F42" s="16" t="s">
        <v>91</v>
      </c>
      <c r="G42" s="22" t="s">
        <v>95</v>
      </c>
      <c r="H42" s="18">
        <v>28.5</v>
      </c>
      <c r="I42" s="18">
        <v>80.8</v>
      </c>
      <c r="J42" s="18">
        <f t="shared" si="2"/>
        <v>40.4</v>
      </c>
      <c r="K42" s="18">
        <f t="shared" si="3"/>
        <v>68.9</v>
      </c>
      <c r="L42" s="16" t="s">
        <v>93</v>
      </c>
      <c r="M42" s="29"/>
    </row>
    <row r="43" s="2" customFormat="1" ht="21" customHeight="1" spans="1:13">
      <c r="A43" s="15">
        <v>40</v>
      </c>
      <c r="B43" s="15">
        <v>3</v>
      </c>
      <c r="C43" s="17"/>
      <c r="D43" s="17" t="s">
        <v>21</v>
      </c>
      <c r="E43" s="17" t="s">
        <v>16</v>
      </c>
      <c r="F43" s="16" t="s">
        <v>91</v>
      </c>
      <c r="G43" s="22" t="s">
        <v>96</v>
      </c>
      <c r="H43" s="18">
        <v>28.5</v>
      </c>
      <c r="I43" s="18">
        <v>80.8</v>
      </c>
      <c r="J43" s="18">
        <f t="shared" si="2"/>
        <v>40.4</v>
      </c>
      <c r="K43" s="18">
        <f t="shared" si="3"/>
        <v>68.9</v>
      </c>
      <c r="L43" s="16" t="s">
        <v>93</v>
      </c>
      <c r="M43" s="28"/>
    </row>
    <row r="44" s="2" customFormat="1" ht="21" customHeight="1" spans="1:13">
      <c r="A44" s="15">
        <v>41</v>
      </c>
      <c r="B44" s="15">
        <v>1</v>
      </c>
      <c r="C44" s="17" t="s">
        <v>97</v>
      </c>
      <c r="D44" s="17" t="s">
        <v>21</v>
      </c>
      <c r="E44" s="17" t="s">
        <v>23</v>
      </c>
      <c r="F44" s="16" t="s">
        <v>98</v>
      </c>
      <c r="G44" s="22" t="s">
        <v>99</v>
      </c>
      <c r="H44" s="18">
        <v>23</v>
      </c>
      <c r="I44" s="18">
        <v>80.6</v>
      </c>
      <c r="J44" s="18">
        <f t="shared" si="2"/>
        <v>40.3</v>
      </c>
      <c r="K44" s="18">
        <f t="shared" si="3"/>
        <v>63.3</v>
      </c>
      <c r="L44" s="16" t="s">
        <v>100</v>
      </c>
      <c r="M44" s="28" t="s">
        <v>20</v>
      </c>
    </row>
    <row r="45" s="2" customFormat="1" ht="21" customHeight="1" spans="1:13">
      <c r="A45" s="15">
        <v>42</v>
      </c>
      <c r="B45" s="15">
        <v>2</v>
      </c>
      <c r="C45" s="17"/>
      <c r="D45" s="17" t="s">
        <v>15</v>
      </c>
      <c r="E45" s="17" t="s">
        <v>23</v>
      </c>
      <c r="F45" s="16" t="s">
        <v>98</v>
      </c>
      <c r="G45" s="22" t="s">
        <v>101</v>
      </c>
      <c r="H45" s="18">
        <v>22.5</v>
      </c>
      <c r="I45" s="18">
        <v>75.2</v>
      </c>
      <c r="J45" s="18">
        <f t="shared" si="2"/>
        <v>37.6</v>
      </c>
      <c r="K45" s="18">
        <f t="shared" si="3"/>
        <v>60.1</v>
      </c>
      <c r="L45" s="16" t="s">
        <v>100</v>
      </c>
      <c r="M45" s="28"/>
    </row>
    <row r="46" s="2" customFormat="1" ht="21" customHeight="1" spans="1:13">
      <c r="A46" s="15">
        <v>43</v>
      </c>
      <c r="B46" s="15">
        <v>3</v>
      </c>
      <c r="C46" s="17"/>
      <c r="D46" s="17" t="s">
        <v>15</v>
      </c>
      <c r="E46" s="17" t="s">
        <v>23</v>
      </c>
      <c r="F46" s="16" t="s">
        <v>98</v>
      </c>
      <c r="G46" s="22" t="s">
        <v>102</v>
      </c>
      <c r="H46" s="18">
        <v>21</v>
      </c>
      <c r="I46" s="18">
        <v>73.8</v>
      </c>
      <c r="J46" s="18">
        <f t="shared" si="2"/>
        <v>36.9</v>
      </c>
      <c r="K46" s="18">
        <f t="shared" si="3"/>
        <v>57.9</v>
      </c>
      <c r="L46" s="16" t="s">
        <v>100</v>
      </c>
      <c r="M46" s="28"/>
    </row>
    <row r="47" s="2" customFormat="1" ht="21" customHeight="1" spans="1:13">
      <c r="A47" s="15">
        <v>44</v>
      </c>
      <c r="B47" s="15">
        <v>1</v>
      </c>
      <c r="C47" s="17" t="s">
        <v>103</v>
      </c>
      <c r="D47" s="17" t="s">
        <v>21</v>
      </c>
      <c r="E47" s="17" t="s">
        <v>23</v>
      </c>
      <c r="F47" s="16" t="s">
        <v>104</v>
      </c>
      <c r="G47" s="22" t="s">
        <v>105</v>
      </c>
      <c r="H47" s="18">
        <v>31.5</v>
      </c>
      <c r="I47" s="18">
        <v>85.4</v>
      </c>
      <c r="J47" s="18">
        <f t="shared" si="2"/>
        <v>42.7</v>
      </c>
      <c r="K47" s="18">
        <f t="shared" si="3"/>
        <v>74.2</v>
      </c>
      <c r="L47" s="16" t="s">
        <v>106</v>
      </c>
      <c r="M47" s="28" t="s">
        <v>20</v>
      </c>
    </row>
    <row r="48" s="2" customFormat="1" ht="21" customHeight="1" spans="1:13">
      <c r="A48" s="15">
        <v>45</v>
      </c>
      <c r="B48" s="15">
        <v>2</v>
      </c>
      <c r="C48" s="17"/>
      <c r="D48" s="17" t="s">
        <v>21</v>
      </c>
      <c r="E48" s="17" t="s">
        <v>16</v>
      </c>
      <c r="F48" s="16" t="s">
        <v>104</v>
      </c>
      <c r="G48" s="22" t="s">
        <v>107</v>
      </c>
      <c r="H48" s="18">
        <v>30</v>
      </c>
      <c r="I48" s="18">
        <v>80.2</v>
      </c>
      <c r="J48" s="18">
        <f t="shared" si="2"/>
        <v>40.1</v>
      </c>
      <c r="K48" s="18">
        <f t="shared" si="3"/>
        <v>70.1</v>
      </c>
      <c r="L48" s="16" t="s">
        <v>106</v>
      </c>
      <c r="M48" s="28"/>
    </row>
    <row r="49" s="2" customFormat="1" ht="21" customHeight="1" spans="1:13">
      <c r="A49" s="15">
        <v>46</v>
      </c>
      <c r="B49" s="15">
        <v>3</v>
      </c>
      <c r="C49" s="17"/>
      <c r="D49" s="17" t="s">
        <v>15</v>
      </c>
      <c r="E49" s="17" t="s">
        <v>23</v>
      </c>
      <c r="F49" s="16" t="s">
        <v>104</v>
      </c>
      <c r="G49" s="22" t="s">
        <v>108</v>
      </c>
      <c r="H49" s="18">
        <v>30</v>
      </c>
      <c r="I49" s="18">
        <v>78.2</v>
      </c>
      <c r="J49" s="18">
        <f t="shared" si="2"/>
        <v>39.1</v>
      </c>
      <c r="K49" s="18">
        <f t="shared" si="3"/>
        <v>69.1</v>
      </c>
      <c r="L49" s="16" t="s">
        <v>106</v>
      </c>
      <c r="M49" s="28"/>
    </row>
    <row r="50" s="2" customFormat="1" ht="21" customHeight="1" spans="1:13">
      <c r="A50" s="15">
        <v>47</v>
      </c>
      <c r="B50" s="15">
        <v>1</v>
      </c>
      <c r="C50" s="19" t="s">
        <v>109</v>
      </c>
      <c r="D50" s="19" t="s">
        <v>21</v>
      </c>
      <c r="E50" s="15" t="s">
        <v>16</v>
      </c>
      <c r="F50" s="16" t="s">
        <v>110</v>
      </c>
      <c r="G50" s="22" t="s">
        <v>111</v>
      </c>
      <c r="H50" s="21">
        <v>30.5</v>
      </c>
      <c r="I50" s="21">
        <v>83.6</v>
      </c>
      <c r="J50" s="18">
        <f t="shared" si="2"/>
        <v>41.8</v>
      </c>
      <c r="K50" s="18">
        <f t="shared" si="3"/>
        <v>72.3</v>
      </c>
      <c r="L50" s="16" t="s">
        <v>112</v>
      </c>
      <c r="M50" s="29" t="s">
        <v>20</v>
      </c>
    </row>
    <row r="51" s="2" customFormat="1" ht="21" customHeight="1" spans="1:13">
      <c r="A51" s="15">
        <v>48</v>
      </c>
      <c r="B51" s="15">
        <v>2</v>
      </c>
      <c r="C51" s="19"/>
      <c r="D51" s="19" t="s">
        <v>15</v>
      </c>
      <c r="E51" s="15" t="s">
        <v>16</v>
      </c>
      <c r="F51" s="16" t="s">
        <v>110</v>
      </c>
      <c r="G51" s="22" t="s">
        <v>113</v>
      </c>
      <c r="H51" s="21">
        <v>30.5</v>
      </c>
      <c r="I51" s="20">
        <v>82.4</v>
      </c>
      <c r="J51" s="18">
        <f t="shared" si="2"/>
        <v>41.2</v>
      </c>
      <c r="K51" s="18">
        <f t="shared" si="3"/>
        <v>71.7</v>
      </c>
      <c r="L51" s="16" t="s">
        <v>112</v>
      </c>
      <c r="M51" s="29"/>
    </row>
    <row r="52" s="2" customFormat="1" ht="21" customHeight="1" spans="1:13">
      <c r="A52" s="15">
        <v>49</v>
      </c>
      <c r="B52" s="15">
        <v>3</v>
      </c>
      <c r="C52" s="15"/>
      <c r="D52" s="15" t="s">
        <v>21</v>
      </c>
      <c r="E52" s="24" t="s">
        <v>16</v>
      </c>
      <c r="F52" s="16" t="s">
        <v>110</v>
      </c>
      <c r="G52" s="22" t="s">
        <v>114</v>
      </c>
      <c r="H52" s="21">
        <v>31</v>
      </c>
      <c r="I52" s="18">
        <v>80.6</v>
      </c>
      <c r="J52" s="18">
        <f t="shared" si="2"/>
        <v>40.3</v>
      </c>
      <c r="K52" s="18">
        <f t="shared" si="3"/>
        <v>71.3</v>
      </c>
      <c r="L52" s="16" t="s">
        <v>112</v>
      </c>
      <c r="M52" s="30"/>
    </row>
    <row r="53" s="2" customFormat="1" ht="21" customHeight="1" spans="1:13">
      <c r="A53" s="15">
        <v>50</v>
      </c>
      <c r="B53" s="15">
        <v>4</v>
      </c>
      <c r="C53" s="15"/>
      <c r="D53" s="15" t="s">
        <v>21</v>
      </c>
      <c r="E53" s="15" t="s">
        <v>16</v>
      </c>
      <c r="F53" s="16" t="s">
        <v>110</v>
      </c>
      <c r="G53" s="22" t="s">
        <v>115</v>
      </c>
      <c r="H53" s="21">
        <v>30.5</v>
      </c>
      <c r="I53" s="18">
        <v>81</v>
      </c>
      <c r="J53" s="18">
        <f t="shared" si="2"/>
        <v>40.5</v>
      </c>
      <c r="K53" s="18">
        <f t="shared" si="3"/>
        <v>71</v>
      </c>
      <c r="L53" s="16" t="s">
        <v>112</v>
      </c>
      <c r="M53" s="29"/>
    </row>
    <row r="54" customHeight="1" spans="1:10">
      <c r="A54" s="25"/>
      <c r="B54" s="25"/>
      <c r="C54" s="25"/>
      <c r="D54" s="25"/>
      <c r="E54" s="25"/>
      <c r="F54" s="25"/>
      <c r="G54" s="25"/>
      <c r="H54" s="26"/>
      <c r="I54" s="26"/>
      <c r="J54" s="26"/>
    </row>
  </sheetData>
  <autoFilter ref="A3:M54">
    <extLst/>
  </autoFilter>
  <mergeCells count="15">
    <mergeCell ref="A1:M1"/>
    <mergeCell ref="A54:J5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236111111111111" right="0.196527777777778" top="0.432638888888889" bottom="0.314583333333333" header="0.314583333333333" footer="0.314583333333333"/>
  <pageSetup paperSize="9" fitToHeight="0" orientation="portrait" horizontalDpi="600"/>
  <headerFooter/>
  <ignoredErrors>
    <ignoredError sqref="F47:G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木子李</cp:lastModifiedBy>
  <dcterms:created xsi:type="dcterms:W3CDTF">2020-08-24T09:40:00Z</dcterms:created>
  <cp:lastPrinted>2020-09-02T03:10:00Z</cp:lastPrinted>
  <dcterms:modified xsi:type="dcterms:W3CDTF">2021-08-04T03:18:28Z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4EC561FDB0094267B243E6C2AF24A525</vt:lpwstr>
  </property>
</Properties>
</file>