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试招聘" sheetId="1" r:id="rId1"/>
  </sheets>
  <definedNames>
    <definedName name="_xlnm.Print_Titles" localSheetId="0">'考试招聘'!$1:$2</definedName>
  </definedNames>
  <calcPr fullCalcOnLoad="1"/>
</workbook>
</file>

<file path=xl/sharedStrings.xml><?xml version="1.0" encoding="utf-8"?>
<sst xmlns="http://schemas.openxmlformats.org/spreadsheetml/2006/main" count="57" uniqueCount="40">
  <si>
    <t>序
号</t>
  </si>
  <si>
    <t>准考证号</t>
  </si>
  <si>
    <t>证件号</t>
  </si>
  <si>
    <t>姓名</t>
  </si>
  <si>
    <t>报考单位</t>
  </si>
  <si>
    <t>职位名称</t>
  </si>
  <si>
    <t>笔试成绩</t>
  </si>
  <si>
    <t>政策性加分</t>
  </si>
  <si>
    <t>笔试总成绩</t>
  </si>
  <si>
    <t>笔试折合  成绩</t>
  </si>
  <si>
    <t>面试总成绩</t>
  </si>
  <si>
    <t>面试折合  成绩</t>
  </si>
  <si>
    <t>考试总成绩</t>
  </si>
  <si>
    <t>备注</t>
  </si>
  <si>
    <t>9042707014228</t>
  </si>
  <si>
    <t>赵春燕</t>
  </si>
  <si>
    <t>四川省广元市朝天中学</t>
  </si>
  <si>
    <t>高中生物教师</t>
  </si>
  <si>
    <t>9042707014306</t>
  </si>
  <si>
    <t>李臻</t>
  </si>
  <si>
    <t>9042707014230</t>
  </si>
  <si>
    <t>秦晓芳</t>
  </si>
  <si>
    <t>9042707014304</t>
  </si>
  <si>
    <t>沈红霞</t>
  </si>
  <si>
    <t>9042707014301</t>
  </si>
  <si>
    <t>杨凡</t>
  </si>
  <si>
    <t>9042707014303</t>
  </si>
  <si>
    <t>景湲钫</t>
  </si>
  <si>
    <t>9042707014307</t>
  </si>
  <si>
    <t>张海明</t>
  </si>
  <si>
    <t>体检入闱</t>
  </si>
  <si>
    <t>5002211997****1927</t>
  </si>
  <si>
    <t>6226211990****4325</t>
  </si>
  <si>
    <t>5108021992****1324</t>
  </si>
  <si>
    <t>6123261993****3928</t>
  </si>
  <si>
    <t>5108221990****1927</t>
  </si>
  <si>
    <t>6123231994****6617</t>
  </si>
  <si>
    <t>6226211994****3817</t>
  </si>
  <si>
    <t>广元市朝天区2019年上半年公开考试招聘部分事业单位工作人员笔试总成绩、面试总成绩、考试总成绩及体检入闱人员名单</t>
  </si>
  <si>
    <t>面试缺考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</si>
</sst>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4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大标宋简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9"/>
      <name val="Calibri"/>
      <family val="0"/>
    </font>
    <font>
      <sz val="14"/>
      <color theme="1"/>
      <name val="方正大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9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87" applyNumberFormat="1" applyFont="1" applyBorder="1" applyAlignment="1">
      <alignment horizontal="center" vertical="center" wrapText="1"/>
      <protection/>
    </xf>
    <xf numFmtId="0" fontId="2" fillId="0" borderId="10" xfId="88" applyFont="1" applyBorder="1" applyAlignment="1">
      <alignment horizontal="center" vertical="center" wrapText="1"/>
      <protection/>
    </xf>
    <xf numFmtId="176" fontId="50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111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</cellXfs>
  <cellStyles count="1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 2" xfId="41"/>
    <cellStyle name="差_Sheet1 2 10" xfId="42"/>
    <cellStyle name="差_Sheet1 2 11" xfId="43"/>
    <cellStyle name="差_Sheet1 2 12" xfId="44"/>
    <cellStyle name="差_Sheet1 2 13" xfId="45"/>
    <cellStyle name="差_Sheet1 2 14" xfId="46"/>
    <cellStyle name="差_Sheet1 2 2" xfId="47"/>
    <cellStyle name="差_Sheet1 2 2 2" xfId="48"/>
    <cellStyle name="差_Sheet1 2 2 3" xfId="49"/>
    <cellStyle name="差_Sheet1 2 2 4" xfId="50"/>
    <cellStyle name="差_Sheet1 2 2 5" xfId="51"/>
    <cellStyle name="差_Sheet1 2 3" xfId="52"/>
    <cellStyle name="差_Sheet1 2 4" xfId="53"/>
    <cellStyle name="差_Sheet1 2 5" xfId="54"/>
    <cellStyle name="差_Sheet1 2 6" xfId="55"/>
    <cellStyle name="差_Sheet1 2 7" xfId="56"/>
    <cellStyle name="差_Sheet1 2 8" xfId="57"/>
    <cellStyle name="差_Sheet1 2 9" xfId="58"/>
    <cellStyle name="差_Sheet1 3" xfId="59"/>
    <cellStyle name="差_Sheet1 3 2" xfId="60"/>
    <cellStyle name="差_Sheet1 3 3" xfId="61"/>
    <cellStyle name="差_Sheet1 3 4" xfId="62"/>
    <cellStyle name="差_Sheet1 3 5" xfId="63"/>
    <cellStyle name="差_Sheet1 4" xfId="64"/>
    <cellStyle name="差_Sheet1 5" xfId="65"/>
    <cellStyle name="差_Sheet1 6" xfId="66"/>
    <cellStyle name="差_Sheet1 7" xfId="67"/>
    <cellStyle name="差_Sheet2" xfId="68"/>
    <cellStyle name="差_考试招聘" xfId="69"/>
    <cellStyle name="差_考试招聘 10" xfId="70"/>
    <cellStyle name="差_考试招聘 11" xfId="71"/>
    <cellStyle name="差_考试招聘 12" xfId="72"/>
    <cellStyle name="差_考试招聘 13" xfId="73"/>
    <cellStyle name="差_考试招聘 14" xfId="74"/>
    <cellStyle name="差_考试招聘 15" xfId="75"/>
    <cellStyle name="差_考试招聘 2" xfId="76"/>
    <cellStyle name="差_考试招聘 3" xfId="77"/>
    <cellStyle name="差_考试招聘 4" xfId="78"/>
    <cellStyle name="差_考试招聘 5" xfId="79"/>
    <cellStyle name="差_考试招聘 6" xfId="80"/>
    <cellStyle name="差_考试招聘 7" xfId="81"/>
    <cellStyle name="差_考试招聘 8" xfId="82"/>
    <cellStyle name="差_考试招聘 9" xfId="83"/>
    <cellStyle name="常规 10" xfId="84"/>
    <cellStyle name="常规 11" xfId="85"/>
    <cellStyle name="常规 12" xfId="86"/>
    <cellStyle name="常规 13" xfId="87"/>
    <cellStyle name="常规 14" xfId="88"/>
    <cellStyle name="常规 15" xfId="89"/>
    <cellStyle name="常规 2" xfId="90"/>
    <cellStyle name="常规 3" xfId="91"/>
    <cellStyle name="常规 3 10" xfId="92"/>
    <cellStyle name="常规 3 11" xfId="93"/>
    <cellStyle name="常规 3 12" xfId="94"/>
    <cellStyle name="常规 3 13" xfId="95"/>
    <cellStyle name="常规 3 14" xfId="96"/>
    <cellStyle name="常规 3 2" xfId="97"/>
    <cellStyle name="常规 3 3" xfId="98"/>
    <cellStyle name="常规 3 4" xfId="99"/>
    <cellStyle name="常规 3 5" xfId="100"/>
    <cellStyle name="常规 3 6" xfId="101"/>
    <cellStyle name="常规 3 7" xfId="102"/>
    <cellStyle name="常规 3 8" xfId="103"/>
    <cellStyle name="常规 3 9" xfId="104"/>
    <cellStyle name="常规 4" xfId="105"/>
    <cellStyle name="常规 5" xfId="106"/>
    <cellStyle name="常规 6" xfId="107"/>
    <cellStyle name="常规 7" xfId="108"/>
    <cellStyle name="常规 8" xfId="109"/>
    <cellStyle name="常规 9" xfId="110"/>
    <cellStyle name="常规_Sheet1" xfId="111"/>
    <cellStyle name="Hyperlink" xfId="112"/>
    <cellStyle name="好" xfId="113"/>
    <cellStyle name="好_Sheet1" xfId="114"/>
    <cellStyle name="好_Sheet1 2" xfId="115"/>
    <cellStyle name="好_Sheet1 2 10" xfId="116"/>
    <cellStyle name="好_Sheet1 2 11" xfId="117"/>
    <cellStyle name="好_Sheet1 2 12" xfId="118"/>
    <cellStyle name="好_Sheet1 2 13" xfId="119"/>
    <cellStyle name="好_Sheet1 2 14" xfId="120"/>
    <cellStyle name="好_Sheet1 2 2" xfId="121"/>
    <cellStyle name="好_Sheet1 2 2 2" xfId="122"/>
    <cellStyle name="好_Sheet1 2 2 3" xfId="123"/>
    <cellStyle name="好_Sheet1 2 2 4" xfId="124"/>
    <cellStyle name="好_Sheet1 2 2 5" xfId="125"/>
    <cellStyle name="好_Sheet1 2 3" xfId="126"/>
    <cellStyle name="好_Sheet1 2 4" xfId="127"/>
    <cellStyle name="好_Sheet1 2 5" xfId="128"/>
    <cellStyle name="好_Sheet1 2 6" xfId="129"/>
    <cellStyle name="好_Sheet1 2 7" xfId="130"/>
    <cellStyle name="好_Sheet1 2 8" xfId="131"/>
    <cellStyle name="好_Sheet1 2 9" xfId="132"/>
    <cellStyle name="好_Sheet1 3" xfId="133"/>
    <cellStyle name="好_Sheet1 3 2" xfId="134"/>
    <cellStyle name="好_Sheet1 3 3" xfId="135"/>
    <cellStyle name="好_Sheet1 3 4" xfId="136"/>
    <cellStyle name="好_Sheet1 3 5" xfId="137"/>
    <cellStyle name="好_Sheet1 4" xfId="138"/>
    <cellStyle name="好_Sheet1 5" xfId="139"/>
    <cellStyle name="好_Sheet1 6" xfId="140"/>
    <cellStyle name="好_Sheet1 7" xfId="141"/>
    <cellStyle name="好_Sheet2" xfId="142"/>
    <cellStyle name="好_考试招聘" xfId="143"/>
    <cellStyle name="好_考试招聘 10" xfId="144"/>
    <cellStyle name="好_考试招聘 11" xfId="145"/>
    <cellStyle name="好_考试招聘 12" xfId="146"/>
    <cellStyle name="好_考试招聘 13" xfId="147"/>
    <cellStyle name="好_考试招聘 14" xfId="148"/>
    <cellStyle name="好_考试招聘 15" xfId="149"/>
    <cellStyle name="好_考试招聘 2" xfId="150"/>
    <cellStyle name="好_考试招聘 3" xfId="151"/>
    <cellStyle name="好_考试招聘 4" xfId="152"/>
    <cellStyle name="好_考试招聘 5" xfId="153"/>
    <cellStyle name="好_考试招聘 6" xfId="154"/>
    <cellStyle name="好_考试招聘 7" xfId="155"/>
    <cellStyle name="好_考试招聘 8" xfId="156"/>
    <cellStyle name="好_考试招聘 9" xfId="157"/>
    <cellStyle name="汇总" xfId="158"/>
    <cellStyle name="Currency" xfId="159"/>
    <cellStyle name="Currency [0]" xfId="160"/>
    <cellStyle name="计算" xfId="161"/>
    <cellStyle name="检查单元格" xfId="162"/>
    <cellStyle name="解释性文本" xfId="163"/>
    <cellStyle name="警告文本" xfId="164"/>
    <cellStyle name="链接单元格" xfId="165"/>
    <cellStyle name="Comma" xfId="166"/>
    <cellStyle name="Comma [0]" xfId="167"/>
    <cellStyle name="强调文字颜色 1" xfId="168"/>
    <cellStyle name="强调文字颜色 2" xfId="169"/>
    <cellStyle name="强调文字颜色 3" xfId="170"/>
    <cellStyle name="强调文字颜色 4" xfId="171"/>
    <cellStyle name="强调文字颜色 5" xfId="172"/>
    <cellStyle name="强调文字颜色 6" xfId="173"/>
    <cellStyle name="适中" xfId="174"/>
    <cellStyle name="输出" xfId="175"/>
    <cellStyle name="输入" xfId="176"/>
    <cellStyle name="Followed Hyperlink" xfId="177"/>
    <cellStyle name="注释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5" sqref="N5:N9"/>
    </sheetView>
  </sheetViews>
  <sheetFormatPr defaultColWidth="9.140625" defaultRowHeight="12.75"/>
  <cols>
    <col min="1" max="1" width="4.00390625" style="4" customWidth="1"/>
    <col min="2" max="2" width="13.7109375" style="4" customWidth="1"/>
    <col min="3" max="3" width="21.140625" style="5" customWidth="1"/>
    <col min="4" max="4" width="6.7109375" style="4" customWidth="1"/>
    <col min="5" max="5" width="12.8515625" style="6" customWidth="1"/>
    <col min="6" max="6" width="14.28125" style="6" customWidth="1"/>
    <col min="7" max="7" width="10.140625" style="7" customWidth="1"/>
    <col min="8" max="8" width="6.28125" style="7" customWidth="1"/>
    <col min="9" max="10" width="10.140625" style="7" customWidth="1"/>
    <col min="11" max="11" width="10.140625" style="8" customWidth="1"/>
    <col min="12" max="12" width="10.140625" style="9" customWidth="1"/>
    <col min="13" max="13" width="10.140625" style="8" customWidth="1"/>
    <col min="14" max="14" width="12.7109375" style="8" customWidth="1"/>
    <col min="15" max="16384" width="9.140625" style="8" customWidth="1"/>
  </cols>
  <sheetData>
    <row r="1" spans="1:14" s="1" customFormat="1" ht="31.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39" customHeight="1">
      <c r="A2" s="10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8" t="s">
        <v>10</v>
      </c>
      <c r="L2" s="11" t="s">
        <v>11</v>
      </c>
      <c r="M2" s="18" t="s">
        <v>12</v>
      </c>
      <c r="N2" s="10" t="s">
        <v>13</v>
      </c>
    </row>
    <row r="3" spans="1:14" s="3" customFormat="1" ht="40.5" customHeight="1">
      <c r="A3" s="13">
        <v>1</v>
      </c>
      <c r="B3" s="14" t="s">
        <v>14</v>
      </c>
      <c r="C3" s="15" t="s">
        <v>31</v>
      </c>
      <c r="D3" s="14" t="s">
        <v>15</v>
      </c>
      <c r="E3" s="16" t="s">
        <v>16</v>
      </c>
      <c r="F3" s="17" t="s">
        <v>17</v>
      </c>
      <c r="G3" s="14">
        <v>63.5</v>
      </c>
      <c r="H3" s="15"/>
      <c r="I3" s="19">
        <v>63.5</v>
      </c>
      <c r="J3" s="20">
        <f aca="true" t="shared" si="0" ref="J3:J9">I3*0.6</f>
        <v>38.1</v>
      </c>
      <c r="K3" s="21">
        <v>80.4</v>
      </c>
      <c r="L3" s="20">
        <f aca="true" t="shared" si="1" ref="L3:L9">K3*0.4</f>
        <v>32.160000000000004</v>
      </c>
      <c r="M3" s="20">
        <f aca="true" t="shared" si="2" ref="M3:M9">J3+L3</f>
        <v>70.26</v>
      </c>
      <c r="N3" s="13" t="s">
        <v>30</v>
      </c>
    </row>
    <row r="4" spans="1:14" s="3" customFormat="1" ht="40.5" customHeight="1">
      <c r="A4" s="13">
        <v>2</v>
      </c>
      <c r="B4" s="14" t="s">
        <v>18</v>
      </c>
      <c r="C4" s="15" t="s">
        <v>32</v>
      </c>
      <c r="D4" s="14" t="s">
        <v>19</v>
      </c>
      <c r="E4" s="16" t="s">
        <v>16</v>
      </c>
      <c r="F4" s="17" t="s">
        <v>17</v>
      </c>
      <c r="G4" s="14">
        <v>63</v>
      </c>
      <c r="H4" s="15"/>
      <c r="I4" s="19">
        <v>63</v>
      </c>
      <c r="J4" s="20">
        <f t="shared" si="0"/>
        <v>37.8</v>
      </c>
      <c r="K4" s="21">
        <v>76.8</v>
      </c>
      <c r="L4" s="20">
        <f t="shared" si="1"/>
        <v>30.72</v>
      </c>
      <c r="M4" s="20">
        <f t="shared" si="2"/>
        <v>68.52</v>
      </c>
      <c r="N4" s="13" t="s">
        <v>30</v>
      </c>
    </row>
    <row r="5" spans="1:14" s="3" customFormat="1" ht="40.5" customHeight="1">
      <c r="A5" s="13">
        <v>3</v>
      </c>
      <c r="B5" s="14" t="s">
        <v>20</v>
      </c>
      <c r="C5" s="15" t="s">
        <v>33</v>
      </c>
      <c r="D5" s="14" t="s">
        <v>21</v>
      </c>
      <c r="E5" s="16" t="s">
        <v>16</v>
      </c>
      <c r="F5" s="17" t="s">
        <v>17</v>
      </c>
      <c r="G5" s="14">
        <v>60</v>
      </c>
      <c r="H5" s="15"/>
      <c r="I5" s="19">
        <v>60</v>
      </c>
      <c r="J5" s="20">
        <f t="shared" si="0"/>
        <v>36</v>
      </c>
      <c r="K5" s="21"/>
      <c r="L5" s="20">
        <f t="shared" si="1"/>
        <v>0</v>
      </c>
      <c r="M5" s="20">
        <f t="shared" si="2"/>
        <v>36</v>
      </c>
      <c r="N5" s="13" t="s">
        <v>39</v>
      </c>
    </row>
    <row r="6" spans="1:14" s="3" customFormat="1" ht="40.5" customHeight="1">
      <c r="A6" s="13">
        <v>4</v>
      </c>
      <c r="B6" s="14" t="s">
        <v>22</v>
      </c>
      <c r="C6" s="15" t="s">
        <v>34</v>
      </c>
      <c r="D6" s="14" t="s">
        <v>23</v>
      </c>
      <c r="E6" s="16" t="s">
        <v>16</v>
      </c>
      <c r="F6" s="17" t="s">
        <v>17</v>
      </c>
      <c r="G6" s="14">
        <v>59</v>
      </c>
      <c r="H6" s="15"/>
      <c r="I6" s="19">
        <v>59</v>
      </c>
      <c r="J6" s="20">
        <f t="shared" si="0"/>
        <v>35.4</v>
      </c>
      <c r="K6" s="21"/>
      <c r="L6" s="20">
        <f t="shared" si="1"/>
        <v>0</v>
      </c>
      <c r="M6" s="20">
        <f t="shared" si="2"/>
        <v>35.4</v>
      </c>
      <c r="N6" s="13" t="s">
        <v>39</v>
      </c>
    </row>
    <row r="7" spans="1:14" s="3" customFormat="1" ht="40.5" customHeight="1">
      <c r="A7" s="13">
        <v>5</v>
      </c>
      <c r="B7" s="14" t="s">
        <v>24</v>
      </c>
      <c r="C7" s="15" t="s">
        <v>35</v>
      </c>
      <c r="D7" s="14" t="s">
        <v>25</v>
      </c>
      <c r="E7" s="16" t="s">
        <v>16</v>
      </c>
      <c r="F7" s="17" t="s">
        <v>17</v>
      </c>
      <c r="G7" s="14">
        <v>56</v>
      </c>
      <c r="H7" s="15"/>
      <c r="I7" s="19">
        <v>56</v>
      </c>
      <c r="J7" s="20">
        <f t="shared" si="0"/>
        <v>33.6</v>
      </c>
      <c r="K7" s="21"/>
      <c r="L7" s="20">
        <f t="shared" si="1"/>
        <v>0</v>
      </c>
      <c r="M7" s="20">
        <f t="shared" si="2"/>
        <v>33.6</v>
      </c>
      <c r="N7" s="13" t="s">
        <v>39</v>
      </c>
    </row>
    <row r="8" spans="1:14" s="3" customFormat="1" ht="40.5" customHeight="1">
      <c r="A8" s="13">
        <v>6</v>
      </c>
      <c r="B8" s="14" t="s">
        <v>26</v>
      </c>
      <c r="C8" s="15" t="s">
        <v>36</v>
      </c>
      <c r="D8" s="14" t="s">
        <v>27</v>
      </c>
      <c r="E8" s="16" t="s">
        <v>16</v>
      </c>
      <c r="F8" s="17" t="s">
        <v>17</v>
      </c>
      <c r="G8" s="14">
        <v>55</v>
      </c>
      <c r="H8" s="15"/>
      <c r="I8" s="19">
        <v>55</v>
      </c>
      <c r="J8" s="20">
        <f t="shared" si="0"/>
        <v>33</v>
      </c>
      <c r="K8" s="21"/>
      <c r="L8" s="20">
        <f t="shared" si="1"/>
        <v>0</v>
      </c>
      <c r="M8" s="20">
        <f t="shared" si="2"/>
        <v>33</v>
      </c>
      <c r="N8" s="13" t="s">
        <v>39</v>
      </c>
    </row>
    <row r="9" spans="1:14" s="3" customFormat="1" ht="40.5" customHeight="1">
      <c r="A9" s="13">
        <v>7</v>
      </c>
      <c r="B9" s="14" t="s">
        <v>28</v>
      </c>
      <c r="C9" s="15" t="s">
        <v>37</v>
      </c>
      <c r="D9" s="14" t="s">
        <v>29</v>
      </c>
      <c r="E9" s="16" t="s">
        <v>16</v>
      </c>
      <c r="F9" s="17" t="s">
        <v>17</v>
      </c>
      <c r="G9" s="14">
        <v>55</v>
      </c>
      <c r="H9" s="15"/>
      <c r="I9" s="19">
        <v>55</v>
      </c>
      <c r="J9" s="20">
        <f t="shared" si="0"/>
        <v>33</v>
      </c>
      <c r="K9" s="21"/>
      <c r="L9" s="20">
        <f t="shared" si="1"/>
        <v>0</v>
      </c>
      <c r="M9" s="20">
        <f t="shared" si="2"/>
        <v>33</v>
      </c>
      <c r="N9" s="13" t="s">
        <v>39</v>
      </c>
    </row>
  </sheetData>
  <sheetProtection/>
  <mergeCells count="1">
    <mergeCell ref="A1:N1"/>
  </mergeCells>
  <printOptions horizontalCentered="1"/>
  <pageMargins left="0.16" right="0.16" top="0.43" bottom="0.28" header="0.31" footer="0.16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ctlx</dc:creator>
  <cp:keywords/>
  <dc:description/>
  <cp:lastModifiedBy>Windows User</cp:lastModifiedBy>
  <cp:lastPrinted>2018-05-24T01:22:15Z</cp:lastPrinted>
  <dcterms:created xsi:type="dcterms:W3CDTF">2017-07-28T13:03:58Z</dcterms:created>
  <dcterms:modified xsi:type="dcterms:W3CDTF">2019-06-13T07:59:09Z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