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840" windowHeight="13050"/>
  </bookViews>
  <sheets>
    <sheet name="Sheet1" sheetId="1" r:id="rId1"/>
  </sheets>
  <definedNames>
    <definedName name="_xlnm.Print_Titles" localSheetId="0">Sheet1!$1:$5</definedName>
  </definedNames>
  <calcPr calcId="125725"/>
</workbook>
</file>

<file path=xl/calcChain.xml><?xml version="1.0" encoding="utf-8"?>
<calcChain xmlns="http://schemas.openxmlformats.org/spreadsheetml/2006/main">
  <c r="I38" i="1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2"/>
  <c r="J22" s="1"/>
  <c r="I24"/>
  <c r="J24" s="1"/>
  <c r="I23"/>
  <c r="J23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I6"/>
  <c r="J6" s="1"/>
</calcChain>
</file>

<file path=xl/sharedStrings.xml><?xml version="1.0" encoding="utf-8"?>
<sst xmlns="http://schemas.openxmlformats.org/spreadsheetml/2006/main" count="143" uniqueCount="112">
  <si>
    <t>姓　名</t>
  </si>
  <si>
    <t>准考证号</t>
  </si>
  <si>
    <t>身份证号码</t>
  </si>
  <si>
    <t>笔试折合成绩(60%)</t>
  </si>
  <si>
    <t>面试成绩</t>
  </si>
  <si>
    <t>面试折合成绩(40%)</t>
  </si>
  <si>
    <t>总成绩</t>
  </si>
  <si>
    <t>备 注</t>
  </si>
  <si>
    <t>党浩升</t>
  </si>
  <si>
    <t>8051907020918</t>
  </si>
  <si>
    <t>8051907026812</t>
  </si>
  <si>
    <t>刘菊芳</t>
  </si>
  <si>
    <t>8051907011802</t>
  </si>
  <si>
    <t>8051907026511</t>
  </si>
  <si>
    <t>何瑞</t>
  </si>
  <si>
    <t>8051907021421</t>
  </si>
  <si>
    <t>8051907011116</t>
  </si>
  <si>
    <t>李雄</t>
  </si>
  <si>
    <t>8051907021112</t>
  </si>
  <si>
    <t>8051907022113</t>
  </si>
  <si>
    <t>8051907011217</t>
  </si>
  <si>
    <t>张芹源</t>
  </si>
  <si>
    <t>8051907023603</t>
  </si>
  <si>
    <t>8051907010611</t>
  </si>
  <si>
    <t>何英明</t>
  </si>
  <si>
    <t>8051907024902</t>
  </si>
  <si>
    <t>8051907021009</t>
  </si>
  <si>
    <t>董逸丹</t>
  </si>
  <si>
    <t>8051907012423</t>
  </si>
  <si>
    <t>8051907010428</t>
  </si>
  <si>
    <t>王俊</t>
  </si>
  <si>
    <t>8051907023816</t>
  </si>
  <si>
    <t>8051907022502</t>
  </si>
  <si>
    <t>8051907010206</t>
  </si>
  <si>
    <t>8051907023202</t>
  </si>
  <si>
    <t>王丹</t>
  </si>
  <si>
    <t>8051907021124</t>
  </si>
  <si>
    <t>8051907012014</t>
  </si>
  <si>
    <t>柴田甜</t>
  </si>
  <si>
    <t>8051907025325</t>
  </si>
  <si>
    <t>8051907010127</t>
  </si>
  <si>
    <t>杨龙</t>
  </si>
  <si>
    <t>8051907020304</t>
  </si>
  <si>
    <t>8051907022606</t>
  </si>
  <si>
    <t>李静</t>
  </si>
  <si>
    <t>8051907026925</t>
  </si>
  <si>
    <t>8051907024102</t>
  </si>
  <si>
    <t>欧志林</t>
  </si>
  <si>
    <t>8051907022419</t>
  </si>
  <si>
    <t>8051907023227</t>
  </si>
  <si>
    <t>何世名</t>
  </si>
  <si>
    <t>8051907012123</t>
  </si>
  <si>
    <t>8051907010313</t>
  </si>
  <si>
    <t>韩胜</t>
  </si>
  <si>
    <t>8051907025518</t>
  </si>
  <si>
    <t>8051907024712</t>
  </si>
  <si>
    <t>体检入闱</t>
  </si>
  <si>
    <t>报考岗位</t>
    <phoneticPr fontId="12" type="noConversion"/>
  </si>
  <si>
    <t>朝天区柏杨乡人民政府支农计划</t>
  </si>
  <si>
    <t>朝天区柏杨乡卫生院支医计划</t>
  </si>
  <si>
    <t>朝天区东溪河乡人民政府支农计划</t>
  </si>
  <si>
    <t>朝天区花石乡卫生院支医计划</t>
  </si>
  <si>
    <t>朝天区李家乡人民政府支农计划</t>
  </si>
  <si>
    <t>朝天区李家乡卫生院支医计划</t>
  </si>
  <si>
    <t>朝天区两河口乡人民政府支农计划</t>
  </si>
  <si>
    <t>朝天区马家坝乡人民政府支农计划</t>
  </si>
  <si>
    <t>朝天区马家坝乡卫生院支医计划</t>
  </si>
  <si>
    <t>朝天区青林乡卫生院支医计划</t>
  </si>
  <si>
    <t>朝天区汪家乡人民政府支农计划</t>
  </si>
  <si>
    <t>朝天区文安乡人民政府支农计划</t>
  </si>
  <si>
    <t>朝天区西北乡人民政府支农计划</t>
  </si>
  <si>
    <t>朝天区小安乡人民政府支农计划</t>
  </si>
  <si>
    <t>朝天区鱼洞乡人民政府支农计划</t>
  </si>
  <si>
    <t>笔试成绩</t>
    <phoneticPr fontId="12" type="noConversion"/>
  </si>
  <si>
    <t>序号</t>
    <phoneticPr fontId="12" type="noConversion"/>
  </si>
  <si>
    <t>体检入闱</t>
    <phoneticPr fontId="12" type="noConversion"/>
  </si>
  <si>
    <t>5108121994****5273</t>
  </si>
  <si>
    <t>5108121992****3433</t>
  </si>
  <si>
    <t>5108121996****4501</t>
  </si>
  <si>
    <t>5108121996****0026</t>
  </si>
  <si>
    <t>5108121994****5520</t>
  </si>
  <si>
    <t>5108111992****111x</t>
  </si>
  <si>
    <t>5108121991****0410</t>
  </si>
  <si>
    <t>5108121996****6320</t>
  </si>
  <si>
    <t>5108121995****6814</t>
  </si>
  <si>
    <t>5108121996****4788</t>
  </si>
  <si>
    <t>5108241996****701x</t>
  </si>
  <si>
    <t>5108121993****3625</t>
  </si>
  <si>
    <t>5108221995****0063</t>
  </si>
  <si>
    <t>5108121994****1511</t>
  </si>
  <si>
    <t>5108241995****4254</t>
  </si>
  <si>
    <t>5108121995****1839</t>
  </si>
  <si>
    <t>5108021996****4169</t>
  </si>
  <si>
    <t>5108121993****0437</t>
  </si>
  <si>
    <t>5108121995****3263</t>
  </si>
  <si>
    <t>5108121997****417x</t>
  </si>
  <si>
    <t>5108121996****1845</t>
  </si>
  <si>
    <t>5108111996****366x</t>
  </si>
  <si>
    <t>5108211993****3446</t>
  </si>
  <si>
    <t>5108121993****4181</t>
  </si>
  <si>
    <t>5108121995****0028</t>
  </si>
  <si>
    <t>5108121995****0042</t>
  </si>
  <si>
    <t>5108121995****661x</t>
  </si>
  <si>
    <t>5108021996****1760</t>
  </si>
  <si>
    <t>5108121995****4176</t>
  </si>
  <si>
    <t>5108121995****2362</t>
  </si>
  <si>
    <t>5108241995****4617</t>
  </si>
  <si>
    <t>5108121993****0423</t>
  </si>
  <si>
    <t>特别提示：</t>
  </si>
  <si>
    <t xml:space="preserve">   请参加体检人员携带本人身份证原件、《四川省2018年高校毕业生“三支一扶”计划招募考试信息表》及1寸近期免冠正面彩色照片1张（在背面注明所报考的县区和姓名）于2018年7月7日早上7:00在广元东正电影院（东坝利州广场南面）门口广场集中，参加市上统一组织的体检，免交体检费。 </t>
    <phoneticPr fontId="12" type="noConversion"/>
  </si>
  <si>
    <t>510812199****9552</t>
    <phoneticPr fontId="12" type="noConversion"/>
  </si>
  <si>
    <t>广元市朝天区2018年“三支一扶”笔试总成绩、面试总成绩、考试总成绩及                   体检入闱人员名单等有关事项通知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</si>
</sst>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6">
    <font>
      <sz val="11"/>
      <color theme="1"/>
      <name val="Tahoma"/>
      <charset val="134"/>
    </font>
    <font>
      <sz val="10"/>
      <color theme="1"/>
      <name val="黑体"/>
      <family val="3"/>
      <charset val="134"/>
    </font>
    <font>
      <sz val="10"/>
      <color theme="1"/>
      <name val="Tahoma"/>
      <family val="2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sz val="12"/>
      <name val="宋体"/>
      <family val="3"/>
      <charset val="134"/>
    </font>
    <font>
      <sz val="11"/>
      <color indexed="20"/>
      <name val="Tahoma"/>
      <family val="2"/>
    </font>
    <font>
      <sz val="11"/>
      <color indexed="20"/>
      <name val="宋体"/>
      <family val="3"/>
      <charset val="134"/>
    </font>
    <font>
      <sz val="11"/>
      <color indexed="17"/>
      <name val="Tahoma"/>
      <family val="2"/>
    </font>
    <font>
      <sz val="10"/>
      <name val="Arial"/>
      <family val="2"/>
    </font>
    <font>
      <sz val="9"/>
      <name val="Tahoma"/>
      <family val="2"/>
    </font>
    <font>
      <sz val="18"/>
      <color theme="1"/>
      <name val="方正小标宋简体"/>
      <charset val="134"/>
    </font>
    <font>
      <sz val="8"/>
      <color theme="1"/>
      <name val="方正小标宋简体"/>
      <charset val="134"/>
    </font>
    <font>
      <sz val="9"/>
      <color rgb="FFFF0000"/>
      <name val="方正小标宋简体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88"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69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3" fillId="0" borderId="1" xfId="69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176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76" fontId="13" fillId="0" borderId="0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</cellXfs>
  <cellStyles count="88">
    <cellStyle name="差_Sheet1" xfId="5"/>
    <cellStyle name="差_Sheet1 2" xfId="14"/>
    <cellStyle name="差_Sheet1 2 2" xfId="15"/>
    <cellStyle name="差_Sheet1 2 2 2" xfId="12"/>
    <cellStyle name="差_Sheet1 2 2 2 2" xfId="16"/>
    <cellStyle name="差_Sheet1 2 2 3" xfId="6"/>
    <cellStyle name="差_Sheet1 2 3" xfId="8"/>
    <cellStyle name="差_Sheet1 3" xfId="7"/>
    <cellStyle name="差_Sheet1 3 2" xfId="1"/>
    <cellStyle name="差_Sheet1 3 2 2" xfId="17"/>
    <cellStyle name="差_Sheet1 3 3" xfId="11"/>
    <cellStyle name="差_Sheet1 4" xfId="9"/>
    <cellStyle name="差_Sheet2" xfId="10"/>
    <cellStyle name="差_Sheet2 2" xfId="84"/>
    <cellStyle name="差_Sheet2 3" xfId="85"/>
    <cellStyle name="差_考试招聘" xfId="4"/>
    <cellStyle name="差_考试招聘 2" xfId="18"/>
    <cellStyle name="常规" xfId="0" builtinId="0"/>
    <cellStyle name="常规 2 10" xfId="13"/>
    <cellStyle name="常规 2 11" xfId="19"/>
    <cellStyle name="常规 2 12" xfId="20"/>
    <cellStyle name="常规 2 13" xfId="21"/>
    <cellStyle name="常规 2 14" xfId="22"/>
    <cellStyle name="常规 2 15" xfId="24"/>
    <cellStyle name="常规 2 16" xfId="26"/>
    <cellStyle name="常规 2 17" xfId="28"/>
    <cellStyle name="常规 2 18" xfId="30"/>
    <cellStyle name="常规 2 19" xfId="32"/>
    <cellStyle name="常规 2 2" xfId="33"/>
    <cellStyle name="常规 2 2 2" xfId="35"/>
    <cellStyle name="常规 2 20" xfId="23"/>
    <cellStyle name="常规 2 21" xfId="25"/>
    <cellStyle name="常规 2 22" xfId="27"/>
    <cellStyle name="常规 2 23" xfId="29"/>
    <cellStyle name="常规 2 24" xfId="31"/>
    <cellStyle name="常规 2 25" xfId="37"/>
    <cellStyle name="常规 2 26" xfId="3"/>
    <cellStyle name="常规 2 27" xfId="39"/>
    <cellStyle name="常规 2 28" xfId="41"/>
    <cellStyle name="常规 2 29" xfId="43"/>
    <cellStyle name="常规 2 3" xfId="45"/>
    <cellStyle name="常规 2 3 2" xfId="46"/>
    <cellStyle name="常规 2 30" xfId="36"/>
    <cellStyle name="常规 2 31" xfId="2"/>
    <cellStyle name="常规 2 32" xfId="38"/>
    <cellStyle name="常规 2 33" xfId="40"/>
    <cellStyle name="常规 2 34" xfId="42"/>
    <cellStyle name="常规 2 35" xfId="47"/>
    <cellStyle name="常规 2 36" xfId="48"/>
    <cellStyle name="常规 2 37" xfId="50"/>
    <cellStyle name="常规 2 4" xfId="51"/>
    <cellStyle name="常规 2 4 2" xfId="52"/>
    <cellStyle name="常规 2 5" xfId="53"/>
    <cellStyle name="常规 2 5 2" xfId="54"/>
    <cellStyle name="常规 2 6" xfId="55"/>
    <cellStyle name="常规 2 6 2" xfId="56"/>
    <cellStyle name="常规 2 7" xfId="57"/>
    <cellStyle name="常规 2 7 2" xfId="58"/>
    <cellStyle name="常规 2 8" xfId="59"/>
    <cellStyle name="常规 2 8 2" xfId="60"/>
    <cellStyle name="常规 2 9" xfId="61"/>
    <cellStyle name="常规 2 9 2" xfId="44"/>
    <cellStyle name="常规 29" xfId="63"/>
    <cellStyle name="常规 3" xfId="64"/>
    <cellStyle name="常规 30" xfId="65"/>
    <cellStyle name="常规 32" xfId="66"/>
    <cellStyle name="常规 34" xfId="62"/>
    <cellStyle name="常规 35" xfId="67"/>
    <cellStyle name="常规 36" xfId="68"/>
    <cellStyle name="常规 37" xfId="34"/>
    <cellStyle name="常规 5" xfId="69"/>
    <cellStyle name="好_Sheet1" xfId="70"/>
    <cellStyle name="好_Sheet1 2" xfId="49"/>
    <cellStyle name="好_Sheet1 2 2" xfId="71"/>
    <cellStyle name="好_Sheet1 2 2 2" xfId="72"/>
    <cellStyle name="好_Sheet1 2 2 2 2" xfId="73"/>
    <cellStyle name="好_Sheet1 2 2 3" xfId="74"/>
    <cellStyle name="好_Sheet1 2 3" xfId="75"/>
    <cellStyle name="好_Sheet1 3" xfId="76"/>
    <cellStyle name="好_Sheet1 3 2" xfId="77"/>
    <cellStyle name="好_Sheet1 3 2 2" xfId="78"/>
    <cellStyle name="好_Sheet1 3 3" xfId="79"/>
    <cellStyle name="好_Sheet1 4" xfId="80"/>
    <cellStyle name="好_Sheet2" xfId="81"/>
    <cellStyle name="好_Sheet2 2" xfId="86"/>
    <cellStyle name="好_Sheet2 3" xfId="87"/>
    <cellStyle name="好_考试招聘" xfId="82"/>
    <cellStyle name="好_考试招聘 2" xfId="8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sqref="A1:K1"/>
    </sheetView>
  </sheetViews>
  <sheetFormatPr defaultRowHeight="14.25"/>
  <cols>
    <col min="1" max="1" width="4.875" customWidth="1"/>
    <col min="2" max="2" width="17.375" customWidth="1"/>
    <col min="3" max="3" width="18" style="1" customWidth="1"/>
    <col min="4" max="4" width="7.75" customWidth="1"/>
    <col min="5" max="5" width="30.125" customWidth="1"/>
    <col min="6" max="6" width="8.625" style="2" customWidth="1"/>
    <col min="7" max="7" width="6.875" style="2" customWidth="1"/>
    <col min="8" max="8" width="9.25" style="3" customWidth="1"/>
    <col min="9" max="9" width="6.25" style="3" customWidth="1"/>
    <col min="10" max="10" width="6.125" style="1" customWidth="1"/>
    <col min="11" max="11" width="14.25" style="1" customWidth="1"/>
  </cols>
  <sheetData>
    <row r="1" spans="1:11" ht="48" customHeight="1">
      <c r="A1" s="16" t="s">
        <v>111</v>
      </c>
      <c r="B1" s="16"/>
      <c r="C1" s="16"/>
      <c r="D1" s="16"/>
      <c r="E1" s="16"/>
      <c r="F1" s="16"/>
      <c r="G1" s="16"/>
      <c r="H1" s="17"/>
      <c r="I1" s="17"/>
      <c r="J1" s="16"/>
      <c r="K1" s="16"/>
    </row>
    <row r="2" spans="1:11" ht="18.75" customHeight="1">
      <c r="A2" s="10"/>
      <c r="B2" s="11" t="s">
        <v>108</v>
      </c>
      <c r="C2" s="14"/>
      <c r="D2" s="12"/>
      <c r="E2" s="12"/>
      <c r="F2" s="12"/>
      <c r="G2" s="12"/>
      <c r="H2" s="13"/>
      <c r="I2" s="13"/>
      <c r="J2" s="12"/>
      <c r="K2" s="12"/>
    </row>
    <row r="3" spans="1:11" ht="28.5" customHeight="1">
      <c r="A3" s="9"/>
      <c r="B3" s="19" t="s">
        <v>109</v>
      </c>
      <c r="C3" s="19"/>
      <c r="D3" s="19"/>
      <c r="E3" s="19"/>
      <c r="F3" s="19"/>
      <c r="G3" s="19"/>
      <c r="H3" s="19"/>
      <c r="I3" s="19"/>
      <c r="J3" s="19"/>
      <c r="K3" s="19"/>
    </row>
    <row r="4" spans="1:11" ht="18.75" customHeight="1">
      <c r="A4" s="15" t="s">
        <v>74</v>
      </c>
      <c r="B4" s="15" t="s">
        <v>1</v>
      </c>
      <c r="C4" s="15" t="s">
        <v>2</v>
      </c>
      <c r="D4" s="15" t="s">
        <v>0</v>
      </c>
      <c r="E4" s="15" t="s">
        <v>57</v>
      </c>
      <c r="F4" s="18" t="s">
        <v>73</v>
      </c>
      <c r="G4" s="18" t="s">
        <v>3</v>
      </c>
      <c r="H4" s="18" t="s">
        <v>4</v>
      </c>
      <c r="I4" s="18" t="s">
        <v>5</v>
      </c>
      <c r="J4" s="15" t="s">
        <v>6</v>
      </c>
      <c r="K4" s="15" t="s">
        <v>7</v>
      </c>
    </row>
    <row r="5" spans="1:11" ht="18" customHeight="1">
      <c r="A5" s="15"/>
      <c r="B5" s="15"/>
      <c r="C5" s="15"/>
      <c r="D5" s="15"/>
      <c r="E5" s="15"/>
      <c r="F5" s="18"/>
      <c r="G5" s="18"/>
      <c r="H5" s="18"/>
      <c r="I5" s="18"/>
      <c r="J5" s="15"/>
      <c r="K5" s="15"/>
    </row>
    <row r="6" spans="1:11" ht="25.5" customHeight="1">
      <c r="A6" s="4">
        <v>1</v>
      </c>
      <c r="B6" s="5" t="s">
        <v>9</v>
      </c>
      <c r="C6" s="5" t="s">
        <v>76</v>
      </c>
      <c r="D6" s="5" t="s">
        <v>8</v>
      </c>
      <c r="E6" s="5" t="s">
        <v>58</v>
      </c>
      <c r="F6" s="7">
        <v>61</v>
      </c>
      <c r="G6" s="7">
        <v>36.6</v>
      </c>
      <c r="H6" s="8">
        <v>85.4</v>
      </c>
      <c r="I6" s="8">
        <f>H6*0.4</f>
        <v>34.160000000000004</v>
      </c>
      <c r="J6" s="8">
        <f>G6+I6</f>
        <v>70.760000000000005</v>
      </c>
      <c r="K6" s="6" t="s">
        <v>75</v>
      </c>
    </row>
    <row r="7" spans="1:11" ht="25.5" customHeight="1">
      <c r="A7" s="4">
        <v>2</v>
      </c>
      <c r="B7" s="5" t="s">
        <v>10</v>
      </c>
      <c r="C7" s="5" t="s">
        <v>77</v>
      </c>
      <c r="D7" s="5"/>
      <c r="E7" s="5" t="s">
        <v>58</v>
      </c>
      <c r="F7" s="7">
        <v>56</v>
      </c>
      <c r="G7" s="7">
        <v>33.6</v>
      </c>
      <c r="H7" s="8">
        <v>82.4</v>
      </c>
      <c r="I7" s="8">
        <f t="shared" ref="I7:I38" si="0">H7*0.4</f>
        <v>32.96</v>
      </c>
      <c r="J7" s="8">
        <f t="shared" ref="J7:J38" si="1">G7+I7</f>
        <v>66.56</v>
      </c>
      <c r="K7" s="4"/>
    </row>
    <row r="8" spans="1:11" ht="25.5" customHeight="1">
      <c r="A8" s="4">
        <v>3</v>
      </c>
      <c r="B8" s="5" t="s">
        <v>12</v>
      </c>
      <c r="C8" s="5" t="s">
        <v>78</v>
      </c>
      <c r="D8" s="5" t="s">
        <v>11</v>
      </c>
      <c r="E8" s="5" t="s">
        <v>59</v>
      </c>
      <c r="F8" s="7">
        <v>39</v>
      </c>
      <c r="G8" s="7">
        <v>23.4</v>
      </c>
      <c r="H8" s="8">
        <v>84.6</v>
      </c>
      <c r="I8" s="8">
        <f t="shared" si="0"/>
        <v>33.839999999999996</v>
      </c>
      <c r="J8" s="8">
        <f t="shared" si="1"/>
        <v>57.239999999999995</v>
      </c>
      <c r="K8" s="6" t="s">
        <v>56</v>
      </c>
    </row>
    <row r="9" spans="1:11" ht="25.5" customHeight="1">
      <c r="A9" s="4">
        <v>4</v>
      </c>
      <c r="B9" s="5" t="s">
        <v>13</v>
      </c>
      <c r="C9" s="5" t="s">
        <v>79</v>
      </c>
      <c r="D9" s="5"/>
      <c r="E9" s="5" t="s">
        <v>59</v>
      </c>
      <c r="F9" s="7">
        <v>39</v>
      </c>
      <c r="G9" s="7">
        <v>23.4</v>
      </c>
      <c r="H9" s="8">
        <v>79</v>
      </c>
      <c r="I9" s="8">
        <f t="shared" si="0"/>
        <v>31.6</v>
      </c>
      <c r="J9" s="8">
        <f t="shared" si="1"/>
        <v>55</v>
      </c>
      <c r="K9" s="4"/>
    </row>
    <row r="10" spans="1:11" ht="25.5" customHeight="1">
      <c r="A10" s="4">
        <v>5</v>
      </c>
      <c r="B10" s="5" t="s">
        <v>15</v>
      </c>
      <c r="C10" s="5" t="s">
        <v>80</v>
      </c>
      <c r="D10" s="5" t="s">
        <v>14</v>
      </c>
      <c r="E10" s="5" t="s">
        <v>60</v>
      </c>
      <c r="F10" s="7">
        <v>65</v>
      </c>
      <c r="G10" s="7">
        <v>39</v>
      </c>
      <c r="H10" s="8">
        <v>81</v>
      </c>
      <c r="I10" s="8">
        <f t="shared" si="0"/>
        <v>32.4</v>
      </c>
      <c r="J10" s="8">
        <f t="shared" si="1"/>
        <v>71.400000000000006</v>
      </c>
      <c r="K10" s="6" t="s">
        <v>56</v>
      </c>
    </row>
    <row r="11" spans="1:11" ht="25.5" customHeight="1">
      <c r="A11" s="4">
        <v>6</v>
      </c>
      <c r="B11" s="5" t="s">
        <v>16</v>
      </c>
      <c r="C11" s="5" t="s">
        <v>110</v>
      </c>
      <c r="D11" s="5"/>
      <c r="E11" s="5" t="s">
        <v>60</v>
      </c>
      <c r="F11" s="7">
        <v>60</v>
      </c>
      <c r="G11" s="7">
        <v>36</v>
      </c>
      <c r="H11" s="8">
        <v>78.2</v>
      </c>
      <c r="I11" s="8">
        <f t="shared" si="0"/>
        <v>31.28</v>
      </c>
      <c r="J11" s="8">
        <f t="shared" si="1"/>
        <v>67.28</v>
      </c>
      <c r="K11" s="4"/>
    </row>
    <row r="12" spans="1:11" ht="25.5" customHeight="1">
      <c r="A12" s="4">
        <v>7</v>
      </c>
      <c r="B12" s="5" t="s">
        <v>18</v>
      </c>
      <c r="C12" s="5" t="s">
        <v>81</v>
      </c>
      <c r="D12" s="5" t="s">
        <v>17</v>
      </c>
      <c r="E12" s="5" t="s">
        <v>61</v>
      </c>
      <c r="F12" s="7">
        <v>61</v>
      </c>
      <c r="G12" s="7">
        <v>36.6</v>
      </c>
      <c r="H12" s="8">
        <v>85.6</v>
      </c>
      <c r="I12" s="8">
        <f t="shared" si="0"/>
        <v>34.24</v>
      </c>
      <c r="J12" s="8">
        <f t="shared" si="1"/>
        <v>70.84</v>
      </c>
      <c r="K12" s="6" t="s">
        <v>56</v>
      </c>
    </row>
    <row r="13" spans="1:11" ht="25.5" customHeight="1">
      <c r="A13" s="4">
        <v>8</v>
      </c>
      <c r="B13" s="5" t="s">
        <v>19</v>
      </c>
      <c r="C13" s="5" t="s">
        <v>82</v>
      </c>
      <c r="D13" s="5"/>
      <c r="E13" s="5" t="s">
        <v>61</v>
      </c>
      <c r="F13" s="7">
        <v>39</v>
      </c>
      <c r="G13" s="7">
        <v>23.4</v>
      </c>
      <c r="H13" s="8">
        <v>80.8</v>
      </c>
      <c r="I13" s="8">
        <f t="shared" si="0"/>
        <v>32.32</v>
      </c>
      <c r="J13" s="8">
        <f t="shared" si="1"/>
        <v>55.72</v>
      </c>
      <c r="K13" s="4"/>
    </row>
    <row r="14" spans="1:11" ht="25.5" customHeight="1">
      <c r="A14" s="4">
        <v>9</v>
      </c>
      <c r="B14" s="5" t="s">
        <v>20</v>
      </c>
      <c r="C14" s="5" t="s">
        <v>83</v>
      </c>
      <c r="D14" s="5"/>
      <c r="E14" s="5" t="s">
        <v>61</v>
      </c>
      <c r="F14" s="7">
        <v>39</v>
      </c>
      <c r="G14" s="7">
        <v>23.4</v>
      </c>
      <c r="H14" s="8">
        <v>80.599999999999994</v>
      </c>
      <c r="I14" s="8">
        <f t="shared" si="0"/>
        <v>32.24</v>
      </c>
      <c r="J14" s="8">
        <f t="shared" si="1"/>
        <v>55.64</v>
      </c>
      <c r="K14" s="4"/>
    </row>
    <row r="15" spans="1:11" ht="25.5" customHeight="1">
      <c r="A15" s="4">
        <v>10</v>
      </c>
      <c r="B15" s="5" t="s">
        <v>22</v>
      </c>
      <c r="C15" s="5" t="s">
        <v>84</v>
      </c>
      <c r="D15" s="5" t="s">
        <v>21</v>
      </c>
      <c r="E15" s="5" t="s">
        <v>62</v>
      </c>
      <c r="F15" s="7">
        <v>56</v>
      </c>
      <c r="G15" s="7">
        <v>33.6</v>
      </c>
      <c r="H15" s="8">
        <v>79.599999999999994</v>
      </c>
      <c r="I15" s="8">
        <f t="shared" si="0"/>
        <v>31.84</v>
      </c>
      <c r="J15" s="8">
        <f t="shared" si="1"/>
        <v>65.44</v>
      </c>
      <c r="K15" s="6" t="s">
        <v>56</v>
      </c>
    </row>
    <row r="16" spans="1:11" ht="25.5" customHeight="1">
      <c r="A16" s="4">
        <v>11</v>
      </c>
      <c r="B16" s="5" t="s">
        <v>23</v>
      </c>
      <c r="C16" s="5" t="s">
        <v>85</v>
      </c>
      <c r="D16" s="5"/>
      <c r="E16" s="5" t="s">
        <v>62</v>
      </c>
      <c r="F16" s="7">
        <v>47</v>
      </c>
      <c r="G16" s="7">
        <v>28.2</v>
      </c>
      <c r="H16" s="8">
        <v>76.2</v>
      </c>
      <c r="I16" s="8">
        <f t="shared" si="0"/>
        <v>30.480000000000004</v>
      </c>
      <c r="J16" s="8">
        <f t="shared" si="1"/>
        <v>58.680000000000007</v>
      </c>
      <c r="K16" s="4"/>
    </row>
    <row r="17" spans="1:11" ht="25.5" customHeight="1">
      <c r="A17" s="4">
        <v>12</v>
      </c>
      <c r="B17" s="5" t="s">
        <v>25</v>
      </c>
      <c r="C17" s="5" t="s">
        <v>86</v>
      </c>
      <c r="D17" s="5" t="s">
        <v>24</v>
      </c>
      <c r="E17" s="5" t="s">
        <v>63</v>
      </c>
      <c r="F17" s="7">
        <v>49</v>
      </c>
      <c r="G17" s="7">
        <v>29.4</v>
      </c>
      <c r="H17" s="8">
        <v>79.400000000000006</v>
      </c>
      <c r="I17" s="8">
        <f t="shared" si="0"/>
        <v>31.760000000000005</v>
      </c>
      <c r="J17" s="8">
        <f t="shared" si="1"/>
        <v>61.160000000000004</v>
      </c>
      <c r="K17" s="6" t="s">
        <v>56</v>
      </c>
    </row>
    <row r="18" spans="1:11" ht="25.5" customHeight="1">
      <c r="A18" s="4">
        <v>13</v>
      </c>
      <c r="B18" s="5" t="s">
        <v>26</v>
      </c>
      <c r="C18" s="5" t="s">
        <v>87</v>
      </c>
      <c r="D18" s="5"/>
      <c r="E18" s="5" t="s">
        <v>63</v>
      </c>
      <c r="F18" s="7">
        <v>40</v>
      </c>
      <c r="G18" s="7">
        <v>24</v>
      </c>
      <c r="H18" s="8">
        <v>78.400000000000006</v>
      </c>
      <c r="I18" s="8">
        <f t="shared" si="0"/>
        <v>31.360000000000003</v>
      </c>
      <c r="J18" s="8">
        <f t="shared" si="1"/>
        <v>55.36</v>
      </c>
      <c r="K18" s="4"/>
    </row>
    <row r="19" spans="1:11" ht="25.5" customHeight="1">
      <c r="A19" s="4">
        <v>14</v>
      </c>
      <c r="B19" s="5" t="s">
        <v>28</v>
      </c>
      <c r="C19" s="5" t="s">
        <v>88</v>
      </c>
      <c r="D19" s="5" t="s">
        <v>27</v>
      </c>
      <c r="E19" s="5" t="s">
        <v>64</v>
      </c>
      <c r="F19" s="7">
        <v>64</v>
      </c>
      <c r="G19" s="7">
        <v>38.4</v>
      </c>
      <c r="H19" s="8">
        <v>86.4</v>
      </c>
      <c r="I19" s="8">
        <f t="shared" si="0"/>
        <v>34.56</v>
      </c>
      <c r="J19" s="8">
        <f t="shared" si="1"/>
        <v>72.960000000000008</v>
      </c>
      <c r="K19" s="6" t="s">
        <v>56</v>
      </c>
    </row>
    <row r="20" spans="1:11" ht="25.5" customHeight="1">
      <c r="A20" s="4">
        <v>15</v>
      </c>
      <c r="B20" s="5" t="s">
        <v>29</v>
      </c>
      <c r="C20" s="5" t="s">
        <v>89</v>
      </c>
      <c r="D20" s="5"/>
      <c r="E20" s="5" t="s">
        <v>64</v>
      </c>
      <c r="F20" s="7">
        <v>59</v>
      </c>
      <c r="G20" s="7">
        <v>35.4</v>
      </c>
      <c r="H20" s="8">
        <v>73.8</v>
      </c>
      <c r="I20" s="8">
        <f t="shared" si="0"/>
        <v>29.52</v>
      </c>
      <c r="J20" s="8">
        <f t="shared" si="1"/>
        <v>64.92</v>
      </c>
      <c r="K20" s="4"/>
    </row>
    <row r="21" spans="1:11" ht="25.5" customHeight="1">
      <c r="A21" s="4">
        <v>16</v>
      </c>
      <c r="B21" s="5" t="s">
        <v>31</v>
      </c>
      <c r="C21" s="5" t="s">
        <v>90</v>
      </c>
      <c r="D21" s="5" t="s">
        <v>30</v>
      </c>
      <c r="E21" s="5" t="s">
        <v>65</v>
      </c>
      <c r="F21" s="7">
        <v>68</v>
      </c>
      <c r="G21" s="7">
        <v>40.799999999999997</v>
      </c>
      <c r="H21" s="8">
        <v>80</v>
      </c>
      <c r="I21" s="8">
        <f>H21*0.4</f>
        <v>32</v>
      </c>
      <c r="J21" s="8">
        <f>G21+I21</f>
        <v>72.8</v>
      </c>
      <c r="K21" s="6" t="s">
        <v>56</v>
      </c>
    </row>
    <row r="22" spans="1:11" ht="25.5" customHeight="1">
      <c r="A22" s="4">
        <v>17</v>
      </c>
      <c r="B22" s="5" t="s">
        <v>34</v>
      </c>
      <c r="C22" s="5" t="s">
        <v>91</v>
      </c>
      <c r="D22" s="5"/>
      <c r="E22" s="5" t="s">
        <v>65</v>
      </c>
      <c r="F22" s="7">
        <v>54</v>
      </c>
      <c r="G22" s="7">
        <v>32.4</v>
      </c>
      <c r="H22" s="8">
        <v>81.8</v>
      </c>
      <c r="I22" s="8">
        <f>H22*0.4</f>
        <v>32.72</v>
      </c>
      <c r="J22" s="8">
        <f>G22+I22</f>
        <v>65.12</v>
      </c>
      <c r="K22" s="4"/>
    </row>
    <row r="23" spans="1:11" ht="25.5" customHeight="1">
      <c r="A23" s="4">
        <v>18</v>
      </c>
      <c r="B23" s="5" t="s">
        <v>32</v>
      </c>
      <c r="C23" s="5" t="s">
        <v>92</v>
      </c>
      <c r="D23" s="5"/>
      <c r="E23" s="5" t="s">
        <v>65</v>
      </c>
      <c r="F23" s="7">
        <v>54</v>
      </c>
      <c r="G23" s="7">
        <v>32.4</v>
      </c>
      <c r="H23" s="8">
        <v>78.2</v>
      </c>
      <c r="I23" s="8">
        <f>H23*0.4</f>
        <v>31.28</v>
      </c>
      <c r="J23" s="8">
        <f>G23+I23</f>
        <v>63.68</v>
      </c>
      <c r="K23" s="4"/>
    </row>
    <row r="24" spans="1:11" ht="25.5" customHeight="1">
      <c r="A24" s="4">
        <v>19</v>
      </c>
      <c r="B24" s="5" t="s">
        <v>33</v>
      </c>
      <c r="C24" s="5" t="s">
        <v>93</v>
      </c>
      <c r="D24" s="5"/>
      <c r="E24" s="5" t="s">
        <v>65</v>
      </c>
      <c r="F24" s="7">
        <v>54</v>
      </c>
      <c r="G24" s="7">
        <v>32.4</v>
      </c>
      <c r="H24" s="8">
        <v>74.599999999999994</v>
      </c>
      <c r="I24" s="8">
        <f>H24*0.4</f>
        <v>29.84</v>
      </c>
      <c r="J24" s="8">
        <f>G24+I24</f>
        <v>62.239999999999995</v>
      </c>
      <c r="K24" s="4"/>
    </row>
    <row r="25" spans="1:11" ht="25.5" customHeight="1">
      <c r="A25" s="4">
        <v>20</v>
      </c>
      <c r="B25" s="5" t="s">
        <v>36</v>
      </c>
      <c r="C25" s="5" t="s">
        <v>94</v>
      </c>
      <c r="D25" s="5" t="s">
        <v>35</v>
      </c>
      <c r="E25" s="5" t="s">
        <v>66</v>
      </c>
      <c r="F25" s="7">
        <v>42</v>
      </c>
      <c r="G25" s="7">
        <v>25.2</v>
      </c>
      <c r="H25" s="8">
        <v>84</v>
      </c>
      <c r="I25" s="8">
        <f t="shared" si="0"/>
        <v>33.6</v>
      </c>
      <c r="J25" s="8">
        <f t="shared" si="1"/>
        <v>58.8</v>
      </c>
      <c r="K25" s="6" t="s">
        <v>56</v>
      </c>
    </row>
    <row r="26" spans="1:11" ht="25.5" customHeight="1">
      <c r="A26" s="4">
        <v>21</v>
      </c>
      <c r="B26" s="5" t="s">
        <v>37</v>
      </c>
      <c r="C26" s="5" t="s">
        <v>95</v>
      </c>
      <c r="D26" s="5"/>
      <c r="E26" s="5" t="s">
        <v>66</v>
      </c>
      <c r="F26" s="7">
        <v>42</v>
      </c>
      <c r="G26" s="7">
        <v>25.2</v>
      </c>
      <c r="H26" s="8">
        <v>81.8</v>
      </c>
      <c r="I26" s="8">
        <f t="shared" si="0"/>
        <v>32.72</v>
      </c>
      <c r="J26" s="8">
        <f t="shared" si="1"/>
        <v>57.92</v>
      </c>
      <c r="K26" s="4"/>
    </row>
    <row r="27" spans="1:11" ht="25.5" customHeight="1">
      <c r="A27" s="4">
        <v>22</v>
      </c>
      <c r="B27" s="5" t="s">
        <v>39</v>
      </c>
      <c r="C27" s="5" t="s">
        <v>96</v>
      </c>
      <c r="D27" s="5" t="s">
        <v>38</v>
      </c>
      <c r="E27" s="5" t="s">
        <v>67</v>
      </c>
      <c r="F27" s="7">
        <v>48</v>
      </c>
      <c r="G27" s="7">
        <v>28.8</v>
      </c>
      <c r="H27" s="8">
        <v>80.8</v>
      </c>
      <c r="I27" s="8">
        <f t="shared" si="0"/>
        <v>32.32</v>
      </c>
      <c r="J27" s="8">
        <f t="shared" si="1"/>
        <v>61.120000000000005</v>
      </c>
      <c r="K27" s="6" t="s">
        <v>56</v>
      </c>
    </row>
    <row r="28" spans="1:11" ht="25.5" customHeight="1">
      <c r="A28" s="4">
        <v>23</v>
      </c>
      <c r="B28" s="5" t="s">
        <v>40</v>
      </c>
      <c r="C28" s="5" t="s">
        <v>97</v>
      </c>
      <c r="D28" s="5"/>
      <c r="E28" s="5" t="s">
        <v>67</v>
      </c>
      <c r="F28" s="7">
        <v>45</v>
      </c>
      <c r="G28" s="7">
        <v>27</v>
      </c>
      <c r="H28" s="8">
        <v>80.2</v>
      </c>
      <c r="I28" s="8">
        <f t="shared" si="0"/>
        <v>32.080000000000005</v>
      </c>
      <c r="J28" s="8">
        <f t="shared" si="1"/>
        <v>59.080000000000005</v>
      </c>
      <c r="K28" s="4"/>
    </row>
    <row r="29" spans="1:11" ht="25.5" customHeight="1">
      <c r="A29" s="4">
        <v>24</v>
      </c>
      <c r="B29" s="5" t="s">
        <v>42</v>
      </c>
      <c r="C29" s="5" t="s">
        <v>98</v>
      </c>
      <c r="D29" s="5" t="s">
        <v>41</v>
      </c>
      <c r="E29" s="5" t="s">
        <v>68</v>
      </c>
      <c r="F29" s="7">
        <v>62</v>
      </c>
      <c r="G29" s="7">
        <v>37.200000000000003</v>
      </c>
      <c r="H29" s="8">
        <v>82</v>
      </c>
      <c r="I29" s="8">
        <f t="shared" si="0"/>
        <v>32.800000000000004</v>
      </c>
      <c r="J29" s="8">
        <f t="shared" si="1"/>
        <v>70</v>
      </c>
      <c r="K29" s="6" t="s">
        <v>56</v>
      </c>
    </row>
    <row r="30" spans="1:11" ht="25.5" customHeight="1">
      <c r="A30" s="4">
        <v>25</v>
      </c>
      <c r="B30" s="5" t="s">
        <v>43</v>
      </c>
      <c r="C30" s="5" t="s">
        <v>99</v>
      </c>
      <c r="D30" s="5"/>
      <c r="E30" s="5" t="s">
        <v>68</v>
      </c>
      <c r="F30" s="7">
        <v>56</v>
      </c>
      <c r="G30" s="7">
        <v>33.6</v>
      </c>
      <c r="H30" s="8">
        <v>84.6</v>
      </c>
      <c r="I30" s="8">
        <f t="shared" si="0"/>
        <v>33.839999999999996</v>
      </c>
      <c r="J30" s="8">
        <f t="shared" si="1"/>
        <v>67.44</v>
      </c>
      <c r="K30" s="4"/>
    </row>
    <row r="31" spans="1:11" ht="25.5" customHeight="1">
      <c r="A31" s="4">
        <v>26</v>
      </c>
      <c r="B31" s="5" t="s">
        <v>45</v>
      </c>
      <c r="C31" s="5" t="s">
        <v>100</v>
      </c>
      <c r="D31" s="5" t="s">
        <v>44</v>
      </c>
      <c r="E31" s="5" t="s">
        <v>69</v>
      </c>
      <c r="F31" s="7">
        <v>69</v>
      </c>
      <c r="G31" s="7">
        <v>41.4</v>
      </c>
      <c r="H31" s="8">
        <v>84</v>
      </c>
      <c r="I31" s="8">
        <f t="shared" si="0"/>
        <v>33.6</v>
      </c>
      <c r="J31" s="8">
        <f t="shared" si="1"/>
        <v>75</v>
      </c>
      <c r="K31" s="6" t="s">
        <v>56</v>
      </c>
    </row>
    <row r="32" spans="1:11" ht="25.5" customHeight="1">
      <c r="A32" s="4">
        <v>27</v>
      </c>
      <c r="B32" s="5" t="s">
        <v>46</v>
      </c>
      <c r="C32" s="5" t="s">
        <v>101</v>
      </c>
      <c r="D32" s="5"/>
      <c r="E32" s="5" t="s">
        <v>69</v>
      </c>
      <c r="F32" s="7">
        <v>63</v>
      </c>
      <c r="G32" s="7">
        <v>37.799999999999997</v>
      </c>
      <c r="H32" s="8">
        <v>78.8</v>
      </c>
      <c r="I32" s="8">
        <f t="shared" si="0"/>
        <v>31.52</v>
      </c>
      <c r="J32" s="8">
        <f t="shared" si="1"/>
        <v>69.319999999999993</v>
      </c>
      <c r="K32" s="4"/>
    </row>
    <row r="33" spans="1:11" ht="25.5" customHeight="1">
      <c r="A33" s="4">
        <v>28</v>
      </c>
      <c r="B33" s="5" t="s">
        <v>48</v>
      </c>
      <c r="C33" s="5" t="s">
        <v>102</v>
      </c>
      <c r="D33" s="5" t="s">
        <v>47</v>
      </c>
      <c r="E33" s="5" t="s">
        <v>70</v>
      </c>
      <c r="F33" s="7">
        <v>67</v>
      </c>
      <c r="G33" s="7">
        <v>40.200000000000003</v>
      </c>
      <c r="H33" s="8">
        <v>85.4</v>
      </c>
      <c r="I33" s="8">
        <f t="shared" si="0"/>
        <v>34.160000000000004</v>
      </c>
      <c r="J33" s="8">
        <f t="shared" si="1"/>
        <v>74.360000000000014</v>
      </c>
      <c r="K33" s="6" t="s">
        <v>56</v>
      </c>
    </row>
    <row r="34" spans="1:11" ht="25.5" customHeight="1">
      <c r="A34" s="4">
        <v>29</v>
      </c>
      <c r="B34" s="5" t="s">
        <v>49</v>
      </c>
      <c r="C34" s="5" t="s">
        <v>103</v>
      </c>
      <c r="D34" s="5"/>
      <c r="E34" s="5" t="s">
        <v>70</v>
      </c>
      <c r="F34" s="7">
        <v>64</v>
      </c>
      <c r="G34" s="7">
        <v>38.4</v>
      </c>
      <c r="H34" s="8">
        <v>83.4</v>
      </c>
      <c r="I34" s="8">
        <f t="shared" si="0"/>
        <v>33.360000000000007</v>
      </c>
      <c r="J34" s="8">
        <f t="shared" si="1"/>
        <v>71.760000000000005</v>
      </c>
      <c r="K34" s="4"/>
    </row>
    <row r="35" spans="1:11" ht="25.5" customHeight="1">
      <c r="A35" s="4">
        <v>30</v>
      </c>
      <c r="B35" s="5" t="s">
        <v>51</v>
      </c>
      <c r="C35" s="5" t="s">
        <v>104</v>
      </c>
      <c r="D35" s="5" t="s">
        <v>50</v>
      </c>
      <c r="E35" s="5" t="s">
        <v>71</v>
      </c>
      <c r="F35" s="7">
        <v>63</v>
      </c>
      <c r="G35" s="7">
        <v>37.799999999999997</v>
      </c>
      <c r="H35" s="8">
        <v>83.6</v>
      </c>
      <c r="I35" s="8">
        <f t="shared" si="0"/>
        <v>33.44</v>
      </c>
      <c r="J35" s="8">
        <f t="shared" si="1"/>
        <v>71.239999999999995</v>
      </c>
      <c r="K35" s="6" t="s">
        <v>56</v>
      </c>
    </row>
    <row r="36" spans="1:11" ht="25.5" customHeight="1">
      <c r="A36" s="4">
        <v>31</v>
      </c>
      <c r="B36" s="5" t="s">
        <v>52</v>
      </c>
      <c r="C36" s="5" t="s">
        <v>105</v>
      </c>
      <c r="D36" s="5"/>
      <c r="E36" s="5" t="s">
        <v>71</v>
      </c>
      <c r="F36" s="7">
        <v>59</v>
      </c>
      <c r="G36" s="7">
        <v>35.4</v>
      </c>
      <c r="H36" s="8">
        <v>84</v>
      </c>
      <c r="I36" s="8">
        <f t="shared" si="0"/>
        <v>33.6</v>
      </c>
      <c r="J36" s="8">
        <f t="shared" si="1"/>
        <v>69</v>
      </c>
      <c r="K36" s="4"/>
    </row>
    <row r="37" spans="1:11" ht="25.5" customHeight="1">
      <c r="A37" s="4">
        <v>32</v>
      </c>
      <c r="B37" s="5" t="s">
        <v>54</v>
      </c>
      <c r="C37" s="5" t="s">
        <v>106</v>
      </c>
      <c r="D37" s="5" t="s">
        <v>53</v>
      </c>
      <c r="E37" s="5" t="s">
        <v>72</v>
      </c>
      <c r="F37" s="7">
        <v>67</v>
      </c>
      <c r="G37" s="7">
        <v>40.200000000000003</v>
      </c>
      <c r="H37" s="8">
        <v>83.6</v>
      </c>
      <c r="I37" s="8">
        <f t="shared" si="0"/>
        <v>33.44</v>
      </c>
      <c r="J37" s="8">
        <f t="shared" si="1"/>
        <v>73.64</v>
      </c>
      <c r="K37" s="6" t="s">
        <v>56</v>
      </c>
    </row>
    <row r="38" spans="1:11" ht="25.5" customHeight="1">
      <c r="A38" s="4">
        <v>33</v>
      </c>
      <c r="B38" s="5" t="s">
        <v>55</v>
      </c>
      <c r="C38" s="5" t="s">
        <v>107</v>
      </c>
      <c r="D38" s="5"/>
      <c r="E38" s="5" t="s">
        <v>72</v>
      </c>
      <c r="F38" s="7">
        <v>64</v>
      </c>
      <c r="G38" s="7">
        <v>38.4</v>
      </c>
      <c r="H38" s="8">
        <v>79.8</v>
      </c>
      <c r="I38" s="8">
        <f t="shared" si="0"/>
        <v>31.92</v>
      </c>
      <c r="J38" s="8">
        <f t="shared" si="1"/>
        <v>70.319999999999993</v>
      </c>
      <c r="K38" s="4"/>
    </row>
  </sheetData>
  <sortState ref="A19:T22">
    <sortCondition descending="1" ref="J19:J22"/>
  </sortState>
  <mergeCells count="13">
    <mergeCell ref="J4:J5"/>
    <mergeCell ref="E4:E5"/>
    <mergeCell ref="K4:K5"/>
    <mergeCell ref="A1:K1"/>
    <mergeCell ref="A4:A5"/>
    <mergeCell ref="D4:D5"/>
    <mergeCell ref="F4:F5"/>
    <mergeCell ref="B4:B5"/>
    <mergeCell ref="C4:C5"/>
    <mergeCell ref="G4:G5"/>
    <mergeCell ref="H4:H5"/>
    <mergeCell ref="I4:I5"/>
    <mergeCell ref="B3:K3"/>
  </mergeCells>
  <phoneticPr fontId="12" type="noConversion"/>
  <printOptions horizontalCentered="1"/>
  <pageMargins left="0.15625" right="0.15625" top="0.109027777777778" bottom="0.22013888888888899" header="0.109027777777778" footer="0.188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daofz</dc:creator>
  <cp:lastModifiedBy>Administrator</cp:lastModifiedBy>
  <cp:lastPrinted>2018-07-05T01:27:35Z</cp:lastPrinted>
  <dcterms:created xsi:type="dcterms:W3CDTF">2018-07-03T04:01:00Z</dcterms:created>
  <dcterms:modified xsi:type="dcterms:W3CDTF">2018-07-05T01:56:46Z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